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R183" i="1" l="1"/>
  <c r="R38" i="1"/>
  <c r="P183" i="1" l="1"/>
  <c r="P38" i="1"/>
</calcChain>
</file>

<file path=xl/sharedStrings.xml><?xml version="1.0" encoding="utf-8"?>
<sst xmlns="http://schemas.openxmlformats.org/spreadsheetml/2006/main" count="392" uniqueCount="192">
  <si>
    <t xml:space="preserve">Príjem bežného rozpočtu </t>
  </si>
  <si>
    <t>Zdroj</t>
  </si>
  <si>
    <t>Položka</t>
  </si>
  <si>
    <t>Názov položky</t>
  </si>
  <si>
    <t>Skutočnosť 2016</t>
  </si>
  <si>
    <t>41</t>
  </si>
  <si>
    <t>Podielové dane</t>
  </si>
  <si>
    <t>Dane z pozemkov</t>
  </si>
  <si>
    <t>Dane zo stavieb</t>
  </si>
  <si>
    <t>Daň za psa</t>
  </si>
  <si>
    <t>Poplatok za KO</t>
  </si>
  <si>
    <t>Z prenajatých pozemkov</t>
  </si>
  <si>
    <t>Ostatné poplatky</t>
  </si>
  <si>
    <t>Iné príjmy zo služieb obcou</t>
  </si>
  <si>
    <t>Za predaj výrobkov, tovarov a služieb</t>
  </si>
  <si>
    <t>Za predaj výrobkov, tovarov -predajňa</t>
  </si>
  <si>
    <t>111</t>
  </si>
  <si>
    <t>Zo štátneho rozpočtu</t>
  </si>
  <si>
    <t>marta + zlata</t>
  </si>
  <si>
    <t>Od ostatných subjektov VS</t>
  </si>
  <si>
    <t>71</t>
  </si>
  <si>
    <t>Od zahran. subjektu iného ako medzin</t>
  </si>
  <si>
    <t>11P3</t>
  </si>
  <si>
    <t>131B</t>
  </si>
  <si>
    <t>Zostatok prostriedkov z predch.rokov</t>
  </si>
  <si>
    <t>Z rozpočtu vyššieho územného celku</t>
  </si>
  <si>
    <t>Z vratiek</t>
  </si>
  <si>
    <t>52</t>
  </si>
  <si>
    <t>Dlhodobé</t>
  </si>
  <si>
    <t>43</t>
  </si>
  <si>
    <t>Z predaja pozemkov</t>
  </si>
  <si>
    <t>Zo štátneho rozpočtu - kapital.rozp.</t>
  </si>
  <si>
    <t>11 K2</t>
  </si>
  <si>
    <t>Zo ŠR okrem transferu</t>
  </si>
  <si>
    <t>11 K1</t>
  </si>
  <si>
    <t>Od medzinárodnej organizácie</t>
  </si>
  <si>
    <t>453</t>
  </si>
  <si>
    <t>514001</t>
  </si>
  <si>
    <t>Krátkodobé-komun.infraštruktúra</t>
  </si>
  <si>
    <t>Úroky z bankových účtov</t>
  </si>
  <si>
    <t xml:space="preserve">Iné </t>
  </si>
  <si>
    <t>11H</t>
  </si>
  <si>
    <t>Dotácie VÚC</t>
  </si>
  <si>
    <t>11T1</t>
  </si>
  <si>
    <t>Zo štátneho rozpočtu okrem transferu</t>
  </si>
  <si>
    <t>11T2</t>
  </si>
  <si>
    <t>1AC1</t>
  </si>
  <si>
    <t>1AC2</t>
  </si>
  <si>
    <t>Spolu</t>
  </si>
  <si>
    <t xml:space="preserve">Výdaj bežného rozpočtu na roky  </t>
  </si>
  <si>
    <t>Návrh rozpo 2019</t>
  </si>
  <si>
    <t>Návrh rozpo 2020</t>
  </si>
  <si>
    <t>611</t>
  </si>
  <si>
    <t>Tarifný plat, osobný plat, funkčný plat</t>
  </si>
  <si>
    <t>621</t>
  </si>
  <si>
    <t>Poistné do Všeobecnej ZP</t>
  </si>
  <si>
    <t>623</t>
  </si>
  <si>
    <t>Poistné do ostatných ZP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</si>
  <si>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</si>
  <si>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</si>
  <si>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</si>
  <si>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</si>
  <si>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</si>
  <si>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</si>
  <si>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</si>
  <si>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</si>
  <si>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</si>
  <si>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</si>
  <si>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625006</t>
  </si>
  <si>
    <t>Na garančné poistenie</t>
  </si>
  <si>
    <t>625007</t>
  </si>
  <si>
    <t>Na poistenie do rezervného fondu</t>
  </si>
  <si>
    <t>631001</t>
  </si>
  <si>
    <t>Tuzemské cestovné náhrady</t>
  </si>
  <si>
    <t>632001</t>
  </si>
  <si>
    <t>Energie obec</t>
  </si>
  <si>
    <t>Energie obec - stavby</t>
  </si>
  <si>
    <t>0.6.4.0</t>
  </si>
  <si>
    <t>Energie obec – verejné osvetlenie</t>
  </si>
  <si>
    <t>0.1.1.1</t>
  </si>
  <si>
    <t>632002</t>
  </si>
  <si>
    <t>Vodné, stočné</t>
  </si>
  <si>
    <t>632003</t>
  </si>
  <si>
    <t>Poštové služby, telekomunikačné služ</t>
  </si>
  <si>
    <t>0.1.1.1.</t>
  </si>
  <si>
    <t>633006</t>
  </si>
  <si>
    <t>Všeobecný materiál</t>
  </si>
  <si>
    <t>633007</t>
  </si>
  <si>
    <t>Kancelárske potreby</t>
  </si>
  <si>
    <t>633009</t>
  </si>
  <si>
    <t>Knihy, časopisy, noviny</t>
  </si>
  <si>
    <t>633011</t>
  </si>
  <si>
    <t>Potraviny</t>
  </si>
  <si>
    <t>Potraviny - predajňa</t>
  </si>
  <si>
    <t>633013</t>
  </si>
  <si>
    <t>Softvér a licencie</t>
  </si>
  <si>
    <t>633016</t>
  </si>
  <si>
    <t>Reprezentačné</t>
  </si>
  <si>
    <t>634003</t>
  </si>
  <si>
    <t>Poistenie</t>
  </si>
  <si>
    <t>635006</t>
  </si>
  <si>
    <t>Budov, objektov alebo ich častí</t>
  </si>
  <si>
    <t>637001</t>
  </si>
  <si>
    <t>Školenia, kurzy, semináre, porady</t>
  </si>
  <si>
    <t>637004</t>
  </si>
  <si>
    <t>Všeobecné služby</t>
  </si>
  <si>
    <t>Všeobecné služby -rozvojové plány</t>
  </si>
  <si>
    <t>637005</t>
  </si>
  <si>
    <t>Údržba miestnych komunikácií</t>
  </si>
  <si>
    <t>0.5.1.0</t>
  </si>
  <si>
    <t>Zber a likvidácia odpadov</t>
  </si>
  <si>
    <t>637014</t>
  </si>
  <si>
    <t>Stravovanie</t>
  </si>
  <si>
    <t>637026</t>
  </si>
  <si>
    <t>Odmeny a príspevky</t>
  </si>
  <si>
    <t>Odmeny členom predstavenstva OZ</t>
  </si>
  <si>
    <t>641013</t>
  </si>
  <si>
    <t>Obci na úhradu nákladov prenes.výkonu</t>
  </si>
  <si>
    <t>642006</t>
  </si>
  <si>
    <t>Na členské príspevky</t>
  </si>
  <si>
    <t>0.1.1.2</t>
  </si>
  <si>
    <t>637012</t>
  </si>
  <si>
    <t>Poplatky a odvody</t>
  </si>
  <si>
    <t>Cestovné náhrady – voľby</t>
  </si>
  <si>
    <t>637027</t>
  </si>
  <si>
    <t>Odmeny zamestnancom mimopr.pomeru</t>
  </si>
  <si>
    <t>Odmeny členom volebnej komisie</t>
  </si>
  <si>
    <t>0.8.4.0</t>
  </si>
  <si>
    <t>Všeobecný materiál – cintorín , DS</t>
  </si>
  <si>
    <t>0.5.4.0</t>
  </si>
  <si>
    <t>634001</t>
  </si>
  <si>
    <t>Palivá, mazivá, oleje - traktor</t>
  </si>
  <si>
    <t>131D</t>
  </si>
  <si>
    <t>717002</t>
  </si>
  <si>
    <t>Rekonštrukcia a modernizácia</t>
  </si>
  <si>
    <t>46</t>
  </si>
  <si>
    <t>Rekonštrukcia a modernizácia z rezervy</t>
  </si>
  <si>
    <t>72</t>
  </si>
  <si>
    <t>717003</t>
  </si>
  <si>
    <t>Stavebný materiál</t>
  </si>
  <si>
    <t>718007</t>
  </si>
  <si>
    <t>Komunikačnej infraštruktúry</t>
  </si>
  <si>
    <t>821005</t>
  </si>
  <si>
    <t>Z bankových úverov dlhodobých</t>
  </si>
  <si>
    <t>821006</t>
  </si>
  <si>
    <t>Z ostatných úverov,pôžičiek</t>
  </si>
  <si>
    <t>0.1.6.0</t>
  </si>
  <si>
    <t>prepravné a najom dopr.prostriedkov</t>
  </si>
  <si>
    <t>Zákonný popl. KO</t>
  </si>
  <si>
    <t>Interiérové vybavenie</t>
  </si>
  <si>
    <t>Garančné poistenie</t>
  </si>
  <si>
    <t>Tarifný plat, osobný plat § 54</t>
  </si>
  <si>
    <t>Poistné do ostatných ZP §54</t>
  </si>
  <si>
    <t>Palivá, mazivá, oleje  - kosačky</t>
  </si>
  <si>
    <t>Všeobecný materiál - športové zariad.</t>
  </si>
  <si>
    <t>Prenájom stolov a lavíc</t>
  </si>
  <si>
    <t>Propagácia, reklama a inzercia</t>
  </si>
  <si>
    <t>1.0.0.9</t>
  </si>
  <si>
    <t>Tarifný plat, osobný plat NP POS</t>
  </si>
  <si>
    <t>Poistné do  ZP NP POS</t>
  </si>
  <si>
    <t>Nemocenské poistenie NP POS</t>
  </si>
  <si>
    <t>Starobné poistenie NP POS</t>
  </si>
  <si>
    <t>Úrazové poistenie NP POS</t>
  </si>
  <si>
    <t>Invalidné poistenie NP POS</t>
  </si>
  <si>
    <t>Poistenie v nezamestnanosti NP POS</t>
  </si>
  <si>
    <t>Rezervný fond solidarity NP POS</t>
  </si>
  <si>
    <t>Cestovné náhrady - voľby</t>
  </si>
  <si>
    <t>0.4.1.2</t>
  </si>
  <si>
    <t xml:space="preserve">Tarifný plat, osobný plat </t>
  </si>
  <si>
    <t>Poistné do ZP</t>
  </si>
  <si>
    <t/>
  </si>
  <si>
    <t>Pistné do ostatných ZP</t>
  </si>
  <si>
    <t>Skutočnosť 2017</t>
  </si>
  <si>
    <t>Schválený    2018</t>
  </si>
  <si>
    <t>Návrh ropz. 2019</t>
  </si>
  <si>
    <t>Návrh rozp.2021</t>
  </si>
  <si>
    <t>Návrh rozpo 2021</t>
  </si>
  <si>
    <t>Návrh rozp 2020</t>
  </si>
  <si>
    <t>OBEC GLABUŠOVCE - NÁVRH ROZPOČTU  NA ROKY  2019 - 2020-2021</t>
  </si>
  <si>
    <t>Čerpanie 2018</t>
  </si>
  <si>
    <t>131H</t>
  </si>
  <si>
    <t>Z rezervneho fondu obce</t>
  </si>
  <si>
    <t>Poštové služby</t>
  </si>
  <si>
    <t>Telekomunikačmé služby</t>
  </si>
  <si>
    <t>Všeobecný materiál - predajňa</t>
  </si>
  <si>
    <t>Servis, údržba, opravy a výdavky s tým spojené</t>
  </si>
  <si>
    <t>Špeciálne služby</t>
  </si>
  <si>
    <t>Dane z príjmu - obchod</t>
  </si>
  <si>
    <t>Na nemocenské dávky</t>
  </si>
  <si>
    <t>Komunikačmej infraštruktúry</t>
  </si>
  <si>
    <t>Rekonštrukcia a modernizácia - kultúrny dom</t>
  </si>
  <si>
    <t>Schválený rozpočet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</si>
</sst>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_S_k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66FF33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66FF66"/>
      </patternFill>
    </fill>
    <fill>
      <patternFill patternType="solid">
        <fgColor theme="3" tint="0.79998168889431442"/>
        <bgColor rgb="FF66FF66"/>
      </patternFill>
    </fill>
    <fill>
      <patternFill patternType="solid">
        <fgColor theme="3" tint="0.79998168889431442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C0C0C0"/>
      </patternFill>
    </fill>
    <fill>
      <patternFill patternType="solid">
        <fgColor rgb="FFFFFF00"/>
        <bgColor rgb="FF00FFFF"/>
      </patternFill>
    </fill>
    <fill>
      <patternFill patternType="solid">
        <fgColor rgb="FFFFFF00"/>
        <bgColor rgb="FFCCFFFF"/>
      </patternFill>
    </fill>
    <fill>
      <patternFill patternType="solid">
        <fgColor rgb="FF00FF00"/>
        <bgColor rgb="FFFFFFCC"/>
      </patternFill>
    </fill>
    <fill>
      <patternFill patternType="solid">
        <fgColor rgb="FF00FF00"/>
        <bgColor rgb="FFCCFFFF"/>
      </patternFill>
    </fill>
    <fill>
      <patternFill patternType="solid">
        <fgColor rgb="FFFFFF00"/>
        <bgColor rgb="FF66FF6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9" tint="0.39997558519241921"/>
        <bgColor rgb="FFFFFF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ont="1" applyBorder="1"/>
    <xf numFmtId="0" fontId="0" fillId="0" borderId="0" xfId="0" applyFont="1"/>
    <xf numFmtId="49" fontId="0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/>
    <xf numFmtId="164" fontId="0" fillId="2" borderId="0" xfId="1" applyNumberFormat="1" applyFont="1" applyFill="1" applyBorder="1"/>
    <xf numFmtId="4" fontId="0" fillId="2" borderId="0" xfId="1" applyNumberFormat="1" applyFont="1" applyFill="1" applyBorder="1"/>
    <xf numFmtId="4" fontId="0" fillId="2" borderId="0" xfId="1" applyNumberFormat="1" applyFont="1" applyFill="1" applyBorder="1" applyAlignment="1">
      <alignment horizontal="right"/>
    </xf>
    <xf numFmtId="49" fontId="3" fillId="0" borderId="1" xfId="1" applyNumberFormat="1" applyFont="1" applyBorder="1" applyAlignment="1">
      <alignment horizontal="right"/>
    </xf>
    <xf numFmtId="49" fontId="3" fillId="0" borderId="2" xfId="1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3" borderId="3" xfId="0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wrapText="1"/>
    </xf>
    <xf numFmtId="164" fontId="3" fillId="5" borderId="3" xfId="1" applyNumberFormat="1" applyFont="1" applyFill="1" applyBorder="1" applyAlignment="1">
      <alignment horizontal="center" wrapText="1"/>
    </xf>
    <xf numFmtId="164" fontId="3" fillId="6" borderId="3" xfId="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5" fillId="0" borderId="3" xfId="1" applyNumberFormat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3" xfId="1" applyFont="1" applyBorder="1" applyAlignment="1"/>
    <xf numFmtId="4" fontId="7" fillId="7" borderId="3" xfId="0" applyNumberFormat="1" applyFont="1" applyFill="1" applyBorder="1"/>
    <xf numFmtId="4" fontId="5" fillId="0" borderId="3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/>
    <xf numFmtId="4" fontId="5" fillId="0" borderId="3" xfId="1" applyNumberFormat="1" applyFont="1" applyBorder="1" applyAlignment="1">
      <alignment horizontal="right"/>
    </xf>
    <xf numFmtId="0" fontId="6" fillId="0" borderId="3" xfId="0" applyFont="1" applyBorder="1"/>
    <xf numFmtId="2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4" fontId="5" fillId="8" borderId="3" xfId="1" applyNumberFormat="1" applyFont="1" applyFill="1" applyBorder="1" applyAlignment="1">
      <alignment horizontal="right" wrapText="1"/>
    </xf>
    <xf numFmtId="4" fontId="5" fillId="9" borderId="3" xfId="1" applyNumberFormat="1" applyFont="1" applyFill="1" applyBorder="1" applyAlignment="1">
      <alignment horizontal="right"/>
    </xf>
    <xf numFmtId="0" fontId="0" fillId="10" borderId="0" xfId="0" applyFont="1" applyFill="1" applyBorder="1"/>
    <xf numFmtId="4" fontId="5" fillId="9" borderId="3" xfId="1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/>
    </xf>
    <xf numFmtId="0" fontId="4" fillId="10" borderId="0" xfId="0" applyFont="1" applyFill="1" applyBorder="1" applyAlignment="1">
      <alignment horizontal="center" wrapText="1"/>
    </xf>
    <xf numFmtId="4" fontId="5" fillId="11" borderId="3" xfId="1" applyNumberFormat="1" applyFont="1" applyFill="1" applyBorder="1" applyAlignment="1">
      <alignment horizontal="right"/>
    </xf>
    <xf numFmtId="4" fontId="5" fillId="9" borderId="3" xfId="1" applyNumberFormat="1" applyFont="1" applyFill="1" applyBorder="1" applyAlignment="1">
      <alignment wrapText="1"/>
    </xf>
    <xf numFmtId="4" fontId="5" fillId="0" borderId="3" xfId="1" applyNumberFormat="1" applyFont="1" applyBorder="1" applyAlignment="1">
      <alignment wrapText="1"/>
    </xf>
    <xf numFmtId="0" fontId="5" fillId="0" borderId="3" xfId="0" applyFont="1" applyBorder="1"/>
    <xf numFmtId="4" fontId="5" fillId="9" borderId="3" xfId="0" applyNumberFormat="1" applyFont="1" applyFill="1" applyBorder="1" applyAlignment="1"/>
    <xf numFmtId="4" fontId="5" fillId="0" borderId="3" xfId="0" applyNumberFormat="1" applyFont="1" applyBorder="1" applyAlignment="1"/>
    <xf numFmtId="4" fontId="5" fillId="2" borderId="3" xfId="1" applyNumberFormat="1" applyFont="1" applyFill="1" applyBorder="1" applyAlignment="1">
      <alignment wrapText="1"/>
    </xf>
    <xf numFmtId="164" fontId="5" fillId="2" borderId="3" xfId="1" applyNumberFormat="1" applyFont="1" applyFill="1" applyBorder="1" applyAlignment="1"/>
    <xf numFmtId="4" fontId="5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7" fillId="0" borderId="1" xfId="0" applyFont="1" applyBorder="1" applyAlignment="1">
      <alignment horizontal="left"/>
    </xf>
    <xf numFmtId="0" fontId="7" fillId="0" borderId="3" xfId="0" applyFont="1" applyBorder="1"/>
    <xf numFmtId="4" fontId="5" fillId="12" borderId="3" xfId="1" applyNumberFormat="1" applyFont="1" applyFill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/>
    <xf numFmtId="4" fontId="7" fillId="7" borderId="4" xfId="0" applyNumberFormat="1" applyFont="1" applyFill="1" applyBorder="1"/>
    <xf numFmtId="4" fontId="5" fillId="12" borderId="3" xfId="0" applyNumberFormat="1" applyFont="1" applyFill="1" applyBorder="1" applyAlignment="1"/>
    <xf numFmtId="0" fontId="5" fillId="0" borderId="5" xfId="1" applyFont="1" applyBorder="1" applyAlignment="1">
      <alignment horizontal="left"/>
    </xf>
    <xf numFmtId="0" fontId="5" fillId="0" borderId="5" xfId="1" applyFont="1" applyBorder="1" applyAlignme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/>
    <xf numFmtId="2" fontId="7" fillId="7" borderId="3" xfId="0" applyNumberFormat="1" applyFont="1" applyFill="1" applyBorder="1"/>
    <xf numFmtId="4" fontId="5" fillId="12" borderId="3" xfId="0" applyNumberFormat="1" applyFont="1" applyFill="1" applyBorder="1" applyAlignment="1">
      <alignment horizontal="right"/>
    </xf>
    <xf numFmtId="4" fontId="5" fillId="9" borderId="3" xfId="0" applyNumberFormat="1" applyFont="1" applyFill="1" applyBorder="1" applyAlignment="1">
      <alignment horizontal="right"/>
    </xf>
    <xf numFmtId="4" fontId="7" fillId="7" borderId="3" xfId="0" applyNumberFormat="1" applyFont="1" applyFill="1" applyBorder="1" applyAlignment="1">
      <alignment horizontal="right"/>
    </xf>
    <xf numFmtId="4" fontId="5" fillId="14" borderId="3" xfId="1" applyNumberFormat="1" applyFont="1" applyFill="1" applyBorder="1" applyAlignment="1">
      <alignment horizontal="right" wrapText="1"/>
    </xf>
    <xf numFmtId="0" fontId="0" fillId="0" borderId="3" xfId="0" applyFont="1" applyBorder="1" applyAlignment="1">
      <alignment horizontal="left"/>
    </xf>
    <xf numFmtId="164" fontId="8" fillId="2" borderId="4" xfId="1" applyNumberFormat="1" applyFont="1" applyFill="1" applyBorder="1" applyAlignment="1"/>
    <xf numFmtId="4" fontId="10" fillId="7" borderId="3" xfId="0" applyNumberFormat="1" applyFont="1" applyFill="1" applyBorder="1"/>
    <xf numFmtId="4" fontId="10" fillId="0" borderId="3" xfId="0" applyNumberFormat="1" applyFont="1" applyBorder="1"/>
    <xf numFmtId="0" fontId="0" fillId="10" borderId="0" xfId="0" applyFont="1" applyFill="1"/>
    <xf numFmtId="49" fontId="0" fillId="0" borderId="0" xfId="1" applyNumberFormat="1" applyFont="1" applyBorder="1" applyAlignment="1">
      <alignment horizontal="left"/>
    </xf>
    <xf numFmtId="4" fontId="0" fillId="0" borderId="0" xfId="1" applyNumberFormat="1" applyFont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164" fontId="5" fillId="0" borderId="3" xfId="1" applyNumberFormat="1" applyFont="1" applyBorder="1"/>
    <xf numFmtId="2" fontId="5" fillId="0" borderId="7" xfId="0" applyNumberFormat="1" applyFont="1" applyBorder="1"/>
    <xf numFmtId="2" fontId="5" fillId="0" borderId="3" xfId="0" applyNumberFormat="1" applyFont="1" applyBorder="1"/>
    <xf numFmtId="2" fontId="5" fillId="0" borderId="7" xfId="1" applyNumberFormat="1" applyFont="1" applyBorder="1" applyAlignment="1">
      <alignment horizontal="right"/>
    </xf>
    <xf numFmtId="2" fontId="5" fillId="0" borderId="3" xfId="1" applyNumberFormat="1" applyFont="1" applyBorder="1" applyAlignment="1">
      <alignment horizontal="right"/>
    </xf>
    <xf numFmtId="0" fontId="0" fillId="2" borderId="0" xfId="0" applyFont="1" applyFill="1" applyBorder="1"/>
    <xf numFmtId="0" fontId="0" fillId="2" borderId="0" xfId="0" applyFont="1" applyFill="1"/>
    <xf numFmtId="49" fontId="5" fillId="2" borderId="3" xfId="1" applyNumberFormat="1" applyFont="1" applyFill="1" applyBorder="1" applyAlignment="1">
      <alignment horizontal="left"/>
    </xf>
    <xf numFmtId="2" fontId="5" fillId="15" borderId="3" xfId="1" applyNumberFormat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4" fontId="5" fillId="0" borderId="7" xfId="1" applyNumberFormat="1" applyFont="1" applyBorder="1" applyAlignment="1">
      <alignment horizontal="right"/>
    </xf>
    <xf numFmtId="0" fontId="0" fillId="16" borderId="0" xfId="0" applyFont="1" applyFill="1" applyBorder="1"/>
    <xf numFmtId="4" fontId="5" fillId="0" borderId="0" xfId="1" applyNumberFormat="1" applyFont="1" applyBorder="1" applyAlignment="1">
      <alignment horizontal="right"/>
    </xf>
    <xf numFmtId="4" fontId="5" fillId="2" borderId="3" xfId="1" applyNumberFormat="1" applyFont="1" applyFill="1" applyBorder="1" applyAlignment="1">
      <alignment horizontal="right"/>
    </xf>
    <xf numFmtId="4" fontId="5" fillId="2" borderId="7" xfId="1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>
      <alignment horizontal="left"/>
    </xf>
    <xf numFmtId="4" fontId="5" fillId="0" borderId="2" xfId="1" applyNumberFormat="1" applyFont="1" applyBorder="1" applyAlignment="1">
      <alignment horizontal="right"/>
    </xf>
    <xf numFmtId="0" fontId="0" fillId="0" borderId="8" xfId="0" applyBorder="1"/>
    <xf numFmtId="0" fontId="0" fillId="0" borderId="8" xfId="0" applyFont="1" applyBorder="1"/>
    <xf numFmtId="0" fontId="11" fillId="17" borderId="3" xfId="0" applyFont="1" applyFill="1" applyBorder="1" applyAlignment="1">
      <alignment horizontal="left"/>
    </xf>
    <xf numFmtId="0" fontId="11" fillId="17" borderId="9" xfId="0" applyFont="1" applyFill="1" applyBorder="1" applyAlignment="1">
      <alignment horizontal="left"/>
    </xf>
    <xf numFmtId="0" fontId="11" fillId="17" borderId="9" xfId="0" applyFont="1" applyFill="1" applyBorder="1"/>
    <xf numFmtId="4" fontId="7" fillId="18" borderId="3" xfId="0" applyNumberFormat="1" applyFont="1" applyFill="1" applyBorder="1"/>
    <xf numFmtId="0" fontId="7" fillId="10" borderId="4" xfId="0" applyFont="1" applyFill="1" applyBorder="1" applyAlignment="1">
      <alignment horizontal="left"/>
    </xf>
    <xf numFmtId="0" fontId="7" fillId="10" borderId="3" xfId="0" applyFont="1" applyFill="1" applyBorder="1" applyAlignment="1">
      <alignment horizontal="left"/>
    </xf>
    <xf numFmtId="0" fontId="7" fillId="10" borderId="3" xfId="0" applyFont="1" applyFill="1" applyBorder="1"/>
    <xf numFmtId="4" fontId="5" fillId="7" borderId="3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3" xfId="0" applyNumberFormat="1" applyFont="1" applyBorder="1" applyAlignment="1">
      <alignment horizontal="left"/>
    </xf>
    <xf numFmtId="2" fontId="7" fillId="0" borderId="3" xfId="0" applyNumberFormat="1" applyFont="1" applyBorder="1"/>
    <xf numFmtId="2" fontId="7" fillId="0" borderId="7" xfId="0" applyNumberFormat="1" applyFont="1" applyBorder="1"/>
    <xf numFmtId="4" fontId="6" fillId="7" borderId="3" xfId="0" applyNumberFormat="1" applyFont="1" applyFill="1" applyBorder="1"/>
    <xf numFmtId="0" fontId="0" fillId="0" borderId="3" xfId="0" applyBorder="1"/>
    <xf numFmtId="0" fontId="0" fillId="0" borderId="5" xfId="0" applyBorder="1"/>
    <xf numFmtId="49" fontId="6" fillId="2" borderId="5" xfId="1" applyNumberFormat="1" applyFont="1" applyFill="1" applyBorder="1" applyAlignment="1">
      <alignment horizontal="left"/>
    </xf>
    <xf numFmtId="0" fontId="5" fillId="2" borderId="5" xfId="1" applyNumberFormat="1" applyFont="1" applyFill="1" applyBorder="1" applyAlignment="1">
      <alignment horizontal="left"/>
    </xf>
    <xf numFmtId="2" fontId="6" fillId="15" borderId="3" xfId="0" applyNumberFormat="1" applyFont="1" applyFill="1" applyBorder="1"/>
    <xf numFmtId="0" fontId="0" fillId="0" borderId="1" xfId="0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4" fontId="6" fillId="19" borderId="3" xfId="1" applyNumberFormat="1" applyFont="1" applyFill="1" applyBorder="1" applyAlignment="1">
      <alignment horizontal="right"/>
    </xf>
    <xf numFmtId="4" fontId="6" fillId="20" borderId="3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/>
    <xf numFmtId="0" fontId="6" fillId="7" borderId="3" xfId="0" applyFont="1" applyFill="1" applyBorder="1"/>
    <xf numFmtId="0" fontId="0" fillId="0" borderId="10" xfId="0" applyBorder="1"/>
    <xf numFmtId="0" fontId="0" fillId="2" borderId="3" xfId="0" applyFont="1" applyFill="1" applyBorder="1"/>
    <xf numFmtId="164" fontId="8" fillId="2" borderId="3" xfId="1" applyNumberFormat="1" applyFont="1" applyFill="1" applyBorder="1" applyAlignment="1"/>
    <xf numFmtId="2" fontId="12" fillId="7" borderId="3" xfId="0" applyNumberFormat="1" applyFont="1" applyFill="1" applyBorder="1"/>
    <xf numFmtId="4" fontId="8" fillId="14" borderId="3" xfId="1" applyNumberFormat="1" applyFont="1" applyFill="1" applyBorder="1" applyAlignment="1">
      <alignment horizontal="right"/>
    </xf>
    <xf numFmtId="0" fontId="4" fillId="10" borderId="0" xfId="0" applyFont="1" applyFill="1" applyBorder="1"/>
    <xf numFmtId="4" fontId="13" fillId="21" borderId="0" xfId="0" applyNumberFormat="1" applyFont="1" applyFill="1" applyBorder="1"/>
    <xf numFmtId="4" fontId="13" fillId="13" borderId="0" xfId="0" applyNumberFormat="1" applyFont="1" applyFill="1" applyBorder="1"/>
    <xf numFmtId="4" fontId="14" fillId="13" borderId="0" xfId="1" applyNumberFormat="1" applyFont="1" applyFill="1" applyBorder="1" applyAlignment="1">
      <alignment horizontal="right"/>
    </xf>
    <xf numFmtId="4" fontId="14" fillId="22" borderId="0" xfId="1" applyNumberFormat="1" applyFont="1" applyFill="1" applyBorder="1" applyAlignment="1">
      <alignment horizontal="right"/>
    </xf>
    <xf numFmtId="4" fontId="14" fillId="21" borderId="0" xfId="1" applyNumberFormat="1" applyFont="1" applyFill="1" applyBorder="1" applyAlignment="1">
      <alignment horizontal="right"/>
    </xf>
    <xf numFmtId="4" fontId="14" fillId="10" borderId="0" xfId="1" applyNumberFormat="1" applyFont="1" applyFill="1" applyBorder="1" applyAlignment="1">
      <alignment horizontal="right"/>
    </xf>
    <xf numFmtId="4" fontId="0" fillId="21" borderId="0" xfId="1" applyNumberFormat="1" applyFont="1" applyFill="1" applyBorder="1" applyAlignment="1">
      <alignment horizontal="right"/>
    </xf>
    <xf numFmtId="4" fontId="0" fillId="13" borderId="0" xfId="1" applyNumberFormat="1" applyFont="1" applyFill="1" applyBorder="1" applyAlignment="1">
      <alignment horizontal="right"/>
    </xf>
    <xf numFmtId="4" fontId="0" fillId="22" borderId="0" xfId="1" applyNumberFormat="1" applyFont="1" applyFill="1" applyBorder="1" applyAlignment="1">
      <alignment horizontal="right"/>
    </xf>
    <xf numFmtId="4" fontId="0" fillId="10" borderId="0" xfId="1" applyNumberFormat="1" applyFont="1" applyFill="1" applyBorder="1" applyAlignment="1">
      <alignment horizontal="right"/>
    </xf>
    <xf numFmtId="4" fontId="0" fillId="21" borderId="0" xfId="0" applyNumberFormat="1" applyFont="1" applyFill="1" applyBorder="1"/>
    <xf numFmtId="4" fontId="0" fillId="13" borderId="0" xfId="0" applyNumberFormat="1" applyFont="1" applyFill="1" applyBorder="1"/>
    <xf numFmtId="4" fontId="4" fillId="21" borderId="0" xfId="0" applyNumberFormat="1" applyFont="1" applyFill="1" applyBorder="1"/>
    <xf numFmtId="4" fontId="4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22" borderId="0" xfId="0" applyNumberFormat="1" applyFont="1" applyFill="1" applyBorder="1" applyAlignment="1">
      <alignment horizontal="right"/>
    </xf>
    <xf numFmtId="4" fontId="4" fillId="21" borderId="0" xfId="0" applyNumberFormat="1" applyFont="1" applyFill="1" applyBorder="1" applyAlignment="1">
      <alignment horizontal="right"/>
    </xf>
    <xf numFmtId="4" fontId="4" fillId="10" borderId="0" xfId="0" applyNumberFormat="1" applyFont="1" applyFill="1" applyBorder="1" applyAlignment="1">
      <alignment horizontal="right"/>
    </xf>
    <xf numFmtId="49" fontId="0" fillId="10" borderId="0" xfId="1" applyNumberFormat="1" applyFont="1" applyFill="1" applyBorder="1" applyAlignment="1">
      <alignment horizontal="right"/>
    </xf>
    <xf numFmtId="49" fontId="0" fillId="10" borderId="0" xfId="1" applyNumberFormat="1" applyFont="1" applyFill="1" applyBorder="1" applyAlignment="1">
      <alignment horizontal="left" wrapText="1" indent="5"/>
    </xf>
    <xf numFmtId="164" fontId="0" fillId="10" borderId="0" xfId="1" applyNumberFormat="1" applyFont="1" applyFill="1" applyBorder="1" applyAlignment="1">
      <alignment horizontal="right"/>
    </xf>
    <xf numFmtId="49" fontId="0" fillId="0" borderId="0" xfId="1" applyNumberFormat="1" applyFont="1" applyBorder="1" applyAlignment="1">
      <alignment horizontal="left" wrapText="1" indent="5"/>
    </xf>
    <xf numFmtId="164" fontId="0" fillId="0" borderId="0" xfId="1" applyNumberFormat="1" applyFont="1" applyBorder="1" applyAlignment="1">
      <alignment horizontal="right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left"/>
    </xf>
    <xf numFmtId="49" fontId="0" fillId="0" borderId="0" xfId="1" applyNumberFormat="1" applyFont="1" applyBorder="1" applyAlignment="1"/>
    <xf numFmtId="164" fontId="0" fillId="0" borderId="0" xfId="1" applyNumberFormat="1" applyFont="1" applyBorder="1" applyAlignment="1"/>
    <xf numFmtId="4" fontId="0" fillId="0" borderId="0" xfId="1" applyNumberFormat="1" applyFont="1" applyBorder="1" applyAlignment="1"/>
    <xf numFmtId="4" fontId="5" fillId="23" borderId="3" xfId="1" applyNumberFormat="1" applyFont="1" applyFill="1" applyBorder="1" applyAlignment="1">
      <alignment horizontal="right"/>
    </xf>
    <xf numFmtId="4" fontId="5" fillId="15" borderId="3" xfId="1" applyNumberFormat="1" applyFont="1" applyFill="1" applyBorder="1" applyAlignment="1">
      <alignment horizontal="right" wrapText="1"/>
    </xf>
    <xf numFmtId="4" fontId="5" fillId="15" borderId="3" xfId="1" applyNumberFormat="1" applyFont="1" applyFill="1" applyBorder="1" applyAlignment="1">
      <alignment horizontal="right"/>
    </xf>
    <xf numFmtId="4" fontId="5" fillId="8" borderId="3" xfId="1" applyNumberFormat="1" applyFont="1" applyFill="1" applyBorder="1" applyAlignment="1">
      <alignment horizontal="right"/>
    </xf>
    <xf numFmtId="4" fontId="5" fillId="25" borderId="3" xfId="1" applyNumberFormat="1" applyFont="1" applyFill="1" applyBorder="1" applyAlignment="1">
      <alignment horizontal="right"/>
    </xf>
    <xf numFmtId="4" fontId="5" fillId="8" borderId="3" xfId="1" applyNumberFormat="1" applyFont="1" applyFill="1" applyBorder="1" applyAlignment="1">
      <alignment wrapText="1"/>
    </xf>
    <xf numFmtId="4" fontId="5" fillId="8" borderId="3" xfId="0" applyNumberFormat="1" applyFont="1" applyFill="1" applyBorder="1" applyAlignment="1"/>
    <xf numFmtId="4" fontId="5" fillId="8" borderId="3" xfId="0" applyNumberFormat="1" applyFont="1" applyFill="1" applyBorder="1" applyAlignment="1">
      <alignment horizontal="right"/>
    </xf>
    <xf numFmtId="4" fontId="5" fillId="26" borderId="3" xfId="1" applyNumberFormat="1" applyFont="1" applyFill="1" applyBorder="1" applyAlignment="1">
      <alignment horizontal="right" wrapText="1"/>
    </xf>
    <xf numFmtId="4" fontId="10" fillId="15" borderId="3" xfId="0" applyNumberFormat="1" applyFont="1" applyFill="1" applyBorder="1"/>
    <xf numFmtId="4" fontId="5" fillId="23" borderId="3" xfId="1" applyNumberFormat="1" applyFont="1" applyFill="1" applyBorder="1" applyAlignment="1">
      <alignment horizontal="right" wrapText="1"/>
    </xf>
    <xf numFmtId="2" fontId="6" fillId="23" borderId="3" xfId="0" applyNumberFormat="1" applyFont="1" applyFill="1" applyBorder="1"/>
    <xf numFmtId="4" fontId="5" fillId="23" borderId="3" xfId="1" applyNumberFormat="1" applyFont="1" applyFill="1" applyBorder="1" applyAlignment="1">
      <alignment wrapText="1"/>
    </xf>
    <xf numFmtId="4" fontId="5" fillId="23" borderId="3" xfId="0" applyNumberFormat="1" applyFont="1" applyFill="1" applyBorder="1" applyAlignment="1"/>
    <xf numFmtId="4" fontId="5" fillId="27" borderId="3" xfId="1" applyNumberFormat="1" applyFont="1" applyFill="1" applyBorder="1" applyAlignment="1">
      <alignment wrapText="1"/>
    </xf>
    <xf numFmtId="4" fontId="5" fillId="27" borderId="3" xfId="0" applyNumberFormat="1" applyFont="1" applyFill="1" applyBorder="1" applyAlignment="1">
      <alignment horizontal="right"/>
    </xf>
    <xf numFmtId="4" fontId="5" fillId="24" borderId="3" xfId="1" applyNumberFormat="1" applyFont="1" applyFill="1" applyBorder="1" applyAlignment="1">
      <alignment wrapText="1"/>
    </xf>
    <xf numFmtId="4" fontId="5" fillId="24" borderId="3" xfId="0" applyNumberFormat="1" applyFont="1" applyFill="1" applyBorder="1" applyAlignment="1"/>
    <xf numFmtId="4" fontId="5" fillId="24" borderId="3" xfId="0" applyNumberFormat="1" applyFont="1" applyFill="1" applyBorder="1" applyAlignment="1">
      <alignment horizontal="right"/>
    </xf>
    <xf numFmtId="4" fontId="5" fillId="28" borderId="3" xfId="1" applyNumberFormat="1" applyFont="1" applyFill="1" applyBorder="1" applyAlignment="1">
      <alignment horizontal="right" wrapText="1"/>
    </xf>
    <xf numFmtId="4" fontId="10" fillId="23" borderId="3" xfId="0" applyNumberFormat="1" applyFont="1" applyFill="1" applyBorder="1"/>
    <xf numFmtId="2" fontId="5" fillId="15" borderId="3" xfId="0" applyNumberFormat="1" applyFont="1" applyFill="1" applyBorder="1"/>
    <xf numFmtId="4" fontId="5" fillId="20" borderId="3" xfId="1" applyNumberFormat="1" applyFont="1" applyFill="1" applyBorder="1" applyAlignment="1">
      <alignment horizontal="right"/>
    </xf>
    <xf numFmtId="4" fontId="5" fillId="15" borderId="1" xfId="1" applyNumberFormat="1" applyFont="1" applyFill="1" applyBorder="1" applyAlignment="1">
      <alignment horizontal="right"/>
    </xf>
    <xf numFmtId="2" fontId="7" fillId="15" borderId="3" xfId="0" applyNumberFormat="1" applyFont="1" applyFill="1" applyBorder="1"/>
    <xf numFmtId="4" fontId="12" fillId="29" borderId="3" xfId="0" applyNumberFormat="1" applyFont="1" applyFill="1" applyBorder="1"/>
    <xf numFmtId="2" fontId="5" fillId="23" borderId="7" xfId="0" applyNumberFormat="1" applyFont="1" applyFill="1" applyBorder="1"/>
    <xf numFmtId="2" fontId="5" fillId="23" borderId="7" xfId="1" applyNumberFormat="1" applyFont="1" applyFill="1" applyBorder="1" applyAlignment="1">
      <alignment horizontal="right"/>
    </xf>
    <xf numFmtId="4" fontId="5" fillId="23" borderId="7" xfId="1" applyNumberFormat="1" applyFont="1" applyFill="1" applyBorder="1" applyAlignment="1">
      <alignment horizontal="right"/>
    </xf>
    <xf numFmtId="4" fontId="5" fillId="27" borderId="7" xfId="1" applyNumberFormat="1" applyFont="1" applyFill="1" applyBorder="1" applyAlignment="1">
      <alignment horizontal="right"/>
    </xf>
    <xf numFmtId="4" fontId="5" fillId="23" borderId="2" xfId="1" applyNumberFormat="1" applyFont="1" applyFill="1" applyBorder="1" applyAlignment="1">
      <alignment horizontal="right"/>
    </xf>
    <xf numFmtId="2" fontId="7" fillId="23" borderId="7" xfId="0" applyNumberFormat="1" applyFont="1" applyFill="1" applyBorder="1"/>
    <xf numFmtId="4" fontId="8" fillId="28" borderId="3" xfId="1" applyNumberFormat="1" applyFont="1" applyFill="1" applyBorder="1" applyAlignment="1">
      <alignment horizontal="right"/>
    </xf>
    <xf numFmtId="2" fontId="6" fillId="30" borderId="3" xfId="0" applyNumberFormat="1" applyFont="1" applyFill="1" applyBorder="1"/>
    <xf numFmtId="4" fontId="6" fillId="30" borderId="3" xfId="0" applyNumberFormat="1" applyFont="1" applyFill="1" applyBorder="1"/>
    <xf numFmtId="4" fontId="5" fillId="30" borderId="3" xfId="1" applyNumberFormat="1" applyFont="1" applyFill="1" applyBorder="1" applyAlignment="1">
      <alignment horizontal="right"/>
    </xf>
    <xf numFmtId="2" fontId="5" fillId="30" borderId="3" xfId="1" applyNumberFormat="1" applyFont="1" applyFill="1" applyBorder="1" applyAlignment="1">
      <alignment horizontal="right"/>
    </xf>
    <xf numFmtId="165" fontId="6" fillId="30" borderId="3" xfId="0" applyNumberFormat="1" applyFont="1" applyFill="1" applyBorder="1"/>
    <xf numFmtId="0" fontId="6" fillId="30" borderId="3" xfId="0" applyFont="1" applyFill="1" applyBorder="1"/>
    <xf numFmtId="4" fontId="6" fillId="31" borderId="1" xfId="1" applyNumberFormat="1" applyFont="1" applyFill="1" applyBorder="1" applyAlignment="1">
      <alignment horizontal="right"/>
    </xf>
    <xf numFmtId="4" fontId="6" fillId="31" borderId="3" xfId="1" applyNumberFormat="1" applyFont="1" applyFill="1" applyBorder="1" applyAlignment="1">
      <alignment horizontal="right"/>
    </xf>
    <xf numFmtId="4" fontId="5" fillId="31" borderId="3" xfId="0" applyNumberFormat="1" applyFont="1" applyFill="1" applyBorder="1"/>
    <xf numFmtId="4" fontId="6" fillId="31" borderId="3" xfId="0" applyNumberFormat="1" applyFont="1" applyFill="1" applyBorder="1"/>
    <xf numFmtId="2" fontId="6" fillId="31" borderId="3" xfId="0" applyNumberFormat="1" applyFont="1" applyFill="1" applyBorder="1"/>
    <xf numFmtId="4" fontId="10" fillId="30" borderId="3" xfId="0" applyNumberFormat="1" applyFont="1" applyFill="1" applyBorder="1"/>
    <xf numFmtId="4" fontId="5" fillId="30" borderId="3" xfId="1" applyNumberFormat="1" applyFont="1" applyFill="1" applyBorder="1" applyAlignment="1">
      <alignment horizontal="right" wrapText="1"/>
    </xf>
    <xf numFmtId="4" fontId="5" fillId="32" borderId="3" xfId="1" applyNumberFormat="1" applyFont="1" applyFill="1" applyBorder="1" applyAlignment="1">
      <alignment horizontal="right" wrapText="1"/>
    </xf>
    <xf numFmtId="4" fontId="9" fillId="30" borderId="3" xfId="0" applyNumberFormat="1" applyFont="1" applyFill="1" applyBorder="1"/>
    <xf numFmtId="2" fontId="6" fillId="30" borderId="3" xfId="0" applyNumberFormat="1" applyFont="1" applyFill="1" applyBorder="1" applyAlignment="1">
      <alignment horizontal="right"/>
    </xf>
    <xf numFmtId="2" fontId="10" fillId="30" borderId="3" xfId="0" applyNumberFormat="1" applyFont="1" applyFill="1" applyBorder="1"/>
    <xf numFmtId="0" fontId="2" fillId="0" borderId="0" xfId="1" applyFont="1" applyBorder="1" applyAlignment="1">
      <alignment horizontal="center"/>
    </xf>
  </cellXfs>
  <cellStyles count="2">
    <cellStyle name="Normálne" xfId="0" builtinId="0"/>
    <cellStyle name="Vysvetľujúci text" xfId="1" builtinId="5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438150</xdr:colOff>
      <xdr:row>48</xdr:row>
      <xdr:rowOff>76200</xdr:rowOff>
    </xdr:from>
    <xdr:ext cx="184731" cy="264560"/>
    <xdr:sp macro="" textlink="">
      <xdr:nvSpPr>
        <xdr:cNvPr id="2" name="BlokTextu 1"/>
        <xdr:cNvSpPr txBox="1"/>
      </xdr:nvSpPr>
      <xdr:spPr>
        <a:xfrm>
          <a:off x="116776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06"/>
  <sheetViews>
    <sheetView tabSelected="1" topLeftCell="K147" workbookViewId="0">
      <selection activeCell="AA178" sqref="AA178"/>
    </sheetView>
  </sheetViews>
  <sheetFormatPr defaultColWidth="11.5703125" defaultRowHeight="15" x14ac:dyDescent="0.25"/>
  <cols>
    <col min="1" max="1" width="1" hidden="1" customWidth="1"/>
    <col min="2" max="6" width="1.140625" hidden="1" customWidth="1"/>
    <col min="7" max="7" width="0.85546875" hidden="1" customWidth="1"/>
    <col min="8" max="10" width="1.140625" hidden="1" customWidth="1"/>
    <col min="11" max="11" width="6.7109375" style="2" customWidth="1"/>
    <col min="12" max="12" width="7.42578125" style="2" customWidth="1"/>
    <col min="13" max="13" width="10.5703125" style="2" customWidth="1"/>
    <col min="14" max="14" width="37.85546875" style="2" customWidth="1"/>
    <col min="15" max="15" width="12.42578125" style="2" customWidth="1"/>
    <col min="16" max="16" width="12.5703125" style="2" customWidth="1"/>
    <col min="17" max="17" width="11.5703125" style="2"/>
    <col min="18" max="18" width="12.7109375" style="2" bestFit="1" customWidth="1"/>
    <col min="19" max="1035" width="11.5703125" style="2"/>
  </cols>
  <sheetData>
    <row r="1" spans="11:25" ht="21" customHeight="1" x14ac:dyDescent="0.25">
      <c r="K1" s="202" t="s">
        <v>178</v>
      </c>
      <c r="L1" s="202"/>
      <c r="M1" s="202"/>
      <c r="N1" s="202"/>
      <c r="O1" s="202"/>
      <c r="P1" s="202"/>
      <c r="Q1" s="202"/>
      <c r="R1" s="202"/>
      <c r="S1" s="202"/>
      <c r="T1" s="202"/>
      <c r="U1" s="1"/>
      <c r="V1" s="1"/>
      <c r="W1" s="1"/>
      <c r="X1" s="1"/>
      <c r="Y1" s="1"/>
    </row>
    <row r="2" spans="11:25" ht="20.25" customHeight="1" x14ac:dyDescent="0.25">
      <c r="K2" s="3"/>
      <c r="L2" s="3"/>
      <c r="M2"/>
      <c r="N2" s="4" t="s">
        <v>0</v>
      </c>
      <c r="O2" s="5"/>
      <c r="P2" s="6"/>
      <c r="Q2" s="6"/>
      <c r="R2" s="7"/>
      <c r="S2" s="1"/>
      <c r="T2" s="1"/>
      <c r="U2" s="1"/>
      <c r="V2" s="1"/>
      <c r="W2" s="1"/>
      <c r="X2" s="1"/>
      <c r="Y2" s="1"/>
    </row>
    <row r="3" spans="11:25" ht="30.6" customHeight="1" x14ac:dyDescent="0.25">
      <c r="K3" s="8" t="s">
        <v>1</v>
      </c>
      <c r="L3" s="9"/>
      <c r="M3" s="10" t="s">
        <v>2</v>
      </c>
      <c r="N3" s="11" t="s">
        <v>3</v>
      </c>
      <c r="O3" s="12" t="s">
        <v>4</v>
      </c>
      <c r="P3" s="12" t="s">
        <v>172</v>
      </c>
      <c r="Q3" s="13" t="s">
        <v>173</v>
      </c>
      <c r="R3" s="13" t="s">
        <v>179</v>
      </c>
      <c r="S3" s="14" t="s">
        <v>174</v>
      </c>
      <c r="T3" s="15" t="s">
        <v>177</v>
      </c>
      <c r="U3" s="15" t="s">
        <v>175</v>
      </c>
      <c r="V3" s="16"/>
      <c r="W3" s="1"/>
      <c r="X3" s="1"/>
      <c r="Y3" s="1"/>
    </row>
    <row r="4" spans="11:25" ht="18.600000000000001" customHeight="1" x14ac:dyDescent="0.25">
      <c r="K4" s="17" t="s">
        <v>5</v>
      </c>
      <c r="L4" s="17"/>
      <c r="M4" s="18">
        <v>111003</v>
      </c>
      <c r="N4" s="19" t="s">
        <v>6</v>
      </c>
      <c r="O4" s="186">
        <v>22129.51</v>
      </c>
      <c r="P4" s="200">
        <v>22876.720000000001</v>
      </c>
      <c r="Q4" s="153">
        <v>23000</v>
      </c>
      <c r="R4" s="20">
        <v>18206.8</v>
      </c>
      <c r="S4" s="162">
        <v>23000</v>
      </c>
      <c r="T4" s="21">
        <v>23000</v>
      </c>
      <c r="U4" s="21">
        <v>23000</v>
      </c>
      <c r="V4" s="16"/>
      <c r="W4" s="1"/>
      <c r="X4" s="1"/>
      <c r="Y4" s="1"/>
    </row>
    <row r="5" spans="11:25" ht="18.600000000000001" customHeight="1" x14ac:dyDescent="0.25">
      <c r="K5" s="17" t="s">
        <v>5</v>
      </c>
      <c r="L5" s="17"/>
      <c r="M5" s="18">
        <v>121001</v>
      </c>
      <c r="N5" s="19" t="s">
        <v>7</v>
      </c>
      <c r="O5" s="186">
        <v>4947.7</v>
      </c>
      <c r="P5" s="185">
        <v>7510.65</v>
      </c>
      <c r="Q5" s="153">
        <v>6500</v>
      </c>
      <c r="R5" s="20">
        <v>5538.98</v>
      </c>
      <c r="S5" s="162">
        <v>6500</v>
      </c>
      <c r="T5" s="21">
        <v>6500</v>
      </c>
      <c r="U5" s="21">
        <v>6500</v>
      </c>
      <c r="V5" s="16"/>
      <c r="W5" s="1"/>
      <c r="X5" s="1"/>
      <c r="Y5" s="1"/>
    </row>
    <row r="6" spans="11:25" ht="18.600000000000001" customHeight="1" x14ac:dyDescent="0.25">
      <c r="K6" s="17" t="s">
        <v>5</v>
      </c>
      <c r="L6" s="17"/>
      <c r="M6" s="18">
        <v>121002</v>
      </c>
      <c r="N6" s="22" t="s">
        <v>8</v>
      </c>
      <c r="O6" s="186">
        <v>1312.57</v>
      </c>
      <c r="P6" s="185">
        <v>940.19</v>
      </c>
      <c r="Q6" s="154">
        <v>1500</v>
      </c>
      <c r="R6" s="20">
        <v>779.5</v>
      </c>
      <c r="S6" s="152">
        <v>1500</v>
      </c>
      <c r="T6" s="23">
        <v>1500</v>
      </c>
      <c r="U6" s="23">
        <v>1500</v>
      </c>
      <c r="V6" s="1"/>
      <c r="W6" s="1"/>
      <c r="X6" s="1"/>
      <c r="Y6" s="1"/>
    </row>
    <row r="7" spans="11:25" ht="18.600000000000001" customHeight="1" x14ac:dyDescent="0.25">
      <c r="K7" s="17" t="s">
        <v>5</v>
      </c>
      <c r="L7" s="17"/>
      <c r="M7" s="18">
        <v>133001</v>
      </c>
      <c r="N7" s="19" t="s">
        <v>9</v>
      </c>
      <c r="O7" s="190">
        <v>161</v>
      </c>
      <c r="P7" s="185">
        <v>168</v>
      </c>
      <c r="Q7" s="153">
        <v>160</v>
      </c>
      <c r="R7" s="20">
        <v>136</v>
      </c>
      <c r="S7" s="162">
        <v>160</v>
      </c>
      <c r="T7" s="21">
        <v>160</v>
      </c>
      <c r="U7" s="21">
        <v>160</v>
      </c>
      <c r="V7" s="16"/>
      <c r="W7" s="1"/>
      <c r="X7" s="1"/>
      <c r="Y7" s="1"/>
    </row>
    <row r="8" spans="11:25" ht="18.600000000000001" customHeight="1" x14ac:dyDescent="0.25">
      <c r="K8" s="17" t="s">
        <v>5</v>
      </c>
      <c r="L8" s="17"/>
      <c r="M8" s="18">
        <v>133013</v>
      </c>
      <c r="N8" s="22" t="s">
        <v>10</v>
      </c>
      <c r="O8" s="186">
        <v>1004.93</v>
      </c>
      <c r="P8" s="185">
        <v>1087.68</v>
      </c>
      <c r="Q8" s="154">
        <v>1150</v>
      </c>
      <c r="R8" s="20">
        <v>971.35</v>
      </c>
      <c r="S8" s="152">
        <v>1150</v>
      </c>
      <c r="T8" s="23">
        <v>1150</v>
      </c>
      <c r="U8" s="23">
        <v>1150</v>
      </c>
      <c r="V8" s="1"/>
      <c r="W8" s="1"/>
      <c r="X8" s="1"/>
      <c r="Y8" s="1"/>
    </row>
    <row r="9" spans="11:25" ht="18.600000000000001" customHeight="1" x14ac:dyDescent="0.25">
      <c r="K9" s="17" t="s">
        <v>5</v>
      </c>
      <c r="L9" s="17"/>
      <c r="M9" s="18">
        <v>212002</v>
      </c>
      <c r="N9" s="19" t="s">
        <v>11</v>
      </c>
      <c r="O9" s="190">
        <v>27.49</v>
      </c>
      <c r="P9" s="185">
        <v>1510.71</v>
      </c>
      <c r="Q9" s="153">
        <v>640</v>
      </c>
      <c r="R9" s="20">
        <v>667.22</v>
      </c>
      <c r="S9" s="162">
        <v>640</v>
      </c>
      <c r="T9" s="21">
        <v>640</v>
      </c>
      <c r="U9" s="21">
        <v>640</v>
      </c>
      <c r="V9" s="16"/>
      <c r="W9" s="1"/>
      <c r="X9" s="1"/>
      <c r="Y9" s="1"/>
    </row>
    <row r="10" spans="11:25" ht="18.600000000000001" customHeight="1" x14ac:dyDescent="0.25">
      <c r="K10" s="17" t="s">
        <v>5</v>
      </c>
      <c r="L10" s="17"/>
      <c r="M10" s="18">
        <v>221004</v>
      </c>
      <c r="N10" s="22" t="s">
        <v>12</v>
      </c>
      <c r="O10" s="190">
        <v>383.95</v>
      </c>
      <c r="P10" s="185">
        <v>398.75</v>
      </c>
      <c r="Q10" s="154">
        <v>300</v>
      </c>
      <c r="R10" s="20">
        <v>113.08</v>
      </c>
      <c r="S10" s="152">
        <v>300</v>
      </c>
      <c r="T10" s="23">
        <v>300</v>
      </c>
      <c r="U10" s="23">
        <v>300</v>
      </c>
      <c r="V10" s="1"/>
      <c r="W10" s="1"/>
      <c r="X10" s="1"/>
      <c r="Y10" s="1"/>
    </row>
    <row r="11" spans="11:25" ht="18.600000000000001" customHeight="1" x14ac:dyDescent="0.25">
      <c r="K11" s="17" t="s">
        <v>5</v>
      </c>
      <c r="L11" s="17"/>
      <c r="M11" s="18">
        <v>211004</v>
      </c>
      <c r="N11" s="19" t="s">
        <v>13</v>
      </c>
      <c r="O11" s="185">
        <v>0</v>
      </c>
      <c r="P11" s="185">
        <v>0</v>
      </c>
      <c r="Q11" s="153">
        <v>0</v>
      </c>
      <c r="R11" s="20">
        <v>0</v>
      </c>
      <c r="S11" s="162">
        <v>0</v>
      </c>
      <c r="T11" s="21">
        <v>0</v>
      </c>
      <c r="U11" s="21">
        <v>0</v>
      </c>
      <c r="V11" s="16"/>
      <c r="W11" s="1"/>
      <c r="X11" s="1"/>
      <c r="Y11" s="1"/>
    </row>
    <row r="12" spans="11:25" ht="18.600000000000001" customHeight="1" x14ac:dyDescent="0.25">
      <c r="K12" s="17" t="s">
        <v>5</v>
      </c>
      <c r="L12" s="17"/>
      <c r="M12" s="18">
        <v>223001</v>
      </c>
      <c r="N12" s="22" t="s">
        <v>14</v>
      </c>
      <c r="O12" s="186">
        <v>2382.33</v>
      </c>
      <c r="P12" s="185">
        <v>5442.52</v>
      </c>
      <c r="Q12" s="154">
        <v>4000</v>
      </c>
      <c r="R12" s="20">
        <v>3614.02</v>
      </c>
      <c r="S12" s="152">
        <v>500</v>
      </c>
      <c r="T12" s="23">
        <v>500</v>
      </c>
      <c r="U12" s="23">
        <v>500</v>
      </c>
      <c r="V12" s="1"/>
      <c r="W12" s="1"/>
      <c r="X12" s="1"/>
      <c r="Y12" s="1"/>
    </row>
    <row r="13" spans="11:25" ht="18.600000000000001" customHeight="1" x14ac:dyDescent="0.25">
      <c r="K13" s="26">
        <v>71</v>
      </c>
      <c r="L13" s="26"/>
      <c r="M13" s="26">
        <v>223001</v>
      </c>
      <c r="N13" s="24" t="s">
        <v>15</v>
      </c>
      <c r="O13" s="185">
        <v>0</v>
      </c>
      <c r="P13" s="185">
        <v>0</v>
      </c>
      <c r="Q13" s="154">
        <v>0</v>
      </c>
      <c r="R13" s="20">
        <v>43590.1</v>
      </c>
      <c r="S13" s="163">
        <v>0</v>
      </c>
      <c r="T13" s="25">
        <v>0</v>
      </c>
      <c r="U13" s="25">
        <v>0</v>
      </c>
      <c r="V13" s="16"/>
      <c r="W13" s="1"/>
      <c r="X13" s="1"/>
      <c r="Y13" s="1"/>
    </row>
    <row r="14" spans="11:25" ht="18.600000000000001" customHeight="1" x14ac:dyDescent="0.25">
      <c r="K14" s="17" t="s">
        <v>16</v>
      </c>
      <c r="L14" s="17"/>
      <c r="M14" s="18">
        <v>312001</v>
      </c>
      <c r="N14" s="19" t="s">
        <v>17</v>
      </c>
      <c r="O14" s="186">
        <v>5852.29</v>
      </c>
      <c r="P14" s="185">
        <v>9617.5</v>
      </c>
      <c r="Q14" s="27">
        <v>6010</v>
      </c>
      <c r="R14" s="20">
        <v>7641.54</v>
      </c>
      <c r="S14" s="162">
        <v>0</v>
      </c>
      <c r="T14" s="21">
        <v>0</v>
      </c>
      <c r="U14" s="21">
        <v>0</v>
      </c>
      <c r="V14" s="1"/>
      <c r="W14" s="1" t="s">
        <v>18</v>
      </c>
      <c r="X14" s="1"/>
      <c r="Y14" s="1"/>
    </row>
    <row r="15" spans="11:25" ht="18.600000000000001" customHeight="1" x14ac:dyDescent="0.25">
      <c r="K15" s="18">
        <v>71</v>
      </c>
      <c r="L15" s="18"/>
      <c r="M15" s="18">
        <v>312011</v>
      </c>
      <c r="N15" s="22" t="s">
        <v>19</v>
      </c>
      <c r="O15" s="187">
        <v>0</v>
      </c>
      <c r="P15" s="185">
        <v>0</v>
      </c>
      <c r="Q15" s="155">
        <v>0</v>
      </c>
      <c r="R15" s="28">
        <v>0</v>
      </c>
      <c r="S15" s="152">
        <v>0</v>
      </c>
      <c r="T15" s="23">
        <v>0</v>
      </c>
      <c r="U15" s="23">
        <v>0</v>
      </c>
      <c r="V15" s="16"/>
      <c r="W15" s="1"/>
      <c r="X15" s="29"/>
      <c r="Y15" s="1"/>
    </row>
    <row r="16" spans="11:25" ht="18.600000000000001" customHeight="1" x14ac:dyDescent="0.25">
      <c r="K16" s="17" t="s">
        <v>20</v>
      </c>
      <c r="L16" s="17"/>
      <c r="M16" s="18">
        <v>331001</v>
      </c>
      <c r="N16" s="19" t="s">
        <v>21</v>
      </c>
      <c r="O16" s="197">
        <v>0</v>
      </c>
      <c r="P16" s="185">
        <v>0</v>
      </c>
      <c r="Q16" s="27">
        <v>0</v>
      </c>
      <c r="R16" s="30">
        <v>0</v>
      </c>
      <c r="S16" s="162">
        <v>0</v>
      </c>
      <c r="T16" s="21">
        <v>0</v>
      </c>
      <c r="U16" s="21">
        <v>0</v>
      </c>
      <c r="V16" s="1"/>
      <c r="W16" s="1"/>
      <c r="X16" s="1"/>
      <c r="Y16" s="1"/>
    </row>
    <row r="17" spans="11:25" ht="18.600000000000001" customHeight="1" x14ac:dyDescent="0.25">
      <c r="K17" s="31" t="s">
        <v>22</v>
      </c>
      <c r="L17" s="31"/>
      <c r="M17" s="31">
        <v>331001</v>
      </c>
      <c r="N17" s="19" t="s">
        <v>21</v>
      </c>
      <c r="O17" s="187">
        <v>0</v>
      </c>
      <c r="P17" s="185">
        <v>24000</v>
      </c>
      <c r="Q17" s="155">
        <v>0</v>
      </c>
      <c r="R17" s="28">
        <v>24000</v>
      </c>
      <c r="S17" s="152">
        <v>0</v>
      </c>
      <c r="T17" s="23">
        <v>0</v>
      </c>
      <c r="U17" s="23">
        <v>0</v>
      </c>
      <c r="V17" s="32"/>
      <c r="W17" s="1"/>
      <c r="X17" s="1"/>
      <c r="Y17" s="1"/>
    </row>
    <row r="18" spans="11:25" ht="18.600000000000001" customHeight="1" x14ac:dyDescent="0.25">
      <c r="K18" s="18" t="s">
        <v>23</v>
      </c>
      <c r="L18" s="18"/>
      <c r="M18" s="18">
        <v>453</v>
      </c>
      <c r="N18" s="22" t="s">
        <v>24</v>
      </c>
      <c r="O18" s="187">
        <v>0</v>
      </c>
      <c r="P18" s="185">
        <v>0</v>
      </c>
      <c r="Q18" s="156">
        <v>0</v>
      </c>
      <c r="R18" s="33">
        <v>0</v>
      </c>
      <c r="S18" s="152">
        <v>0</v>
      </c>
      <c r="T18" s="23">
        <v>0</v>
      </c>
      <c r="U18" s="23">
        <v>0</v>
      </c>
      <c r="V18" s="1"/>
      <c r="W18" s="1"/>
      <c r="X18" s="1"/>
      <c r="Y18" s="1"/>
    </row>
    <row r="19" spans="11:25" ht="18.600000000000001" customHeight="1" x14ac:dyDescent="0.25">
      <c r="K19" s="17" t="s">
        <v>5</v>
      </c>
      <c r="L19" s="17"/>
      <c r="M19" s="18">
        <v>312008</v>
      </c>
      <c r="N19" s="19" t="s">
        <v>25</v>
      </c>
      <c r="O19" s="197">
        <v>0</v>
      </c>
      <c r="P19" s="185">
        <v>0</v>
      </c>
      <c r="Q19" s="27">
        <v>0</v>
      </c>
      <c r="R19" s="30">
        <v>0</v>
      </c>
      <c r="S19" s="162">
        <v>0</v>
      </c>
      <c r="T19" s="21">
        <v>0</v>
      </c>
      <c r="U19" s="21">
        <v>0</v>
      </c>
      <c r="V19" s="16"/>
      <c r="W19" s="1"/>
      <c r="X19" s="1"/>
      <c r="Y19" s="1"/>
    </row>
    <row r="20" spans="11:25" ht="18.600000000000001" customHeight="1" x14ac:dyDescent="0.25">
      <c r="K20" s="18">
        <v>41</v>
      </c>
      <c r="L20" s="18"/>
      <c r="M20" s="18">
        <v>292017</v>
      </c>
      <c r="N20" s="22" t="s">
        <v>26</v>
      </c>
      <c r="O20" s="190">
        <v>103.63</v>
      </c>
      <c r="P20" s="185">
        <v>2305.36</v>
      </c>
      <c r="Q20" s="157">
        <v>0</v>
      </c>
      <c r="R20" s="34">
        <v>502.8</v>
      </c>
      <c r="S20" s="164">
        <v>0</v>
      </c>
      <c r="T20" s="35">
        <v>0</v>
      </c>
      <c r="U20" s="35">
        <v>0</v>
      </c>
      <c r="V20" s="16"/>
      <c r="W20" s="1"/>
      <c r="X20" s="1"/>
      <c r="Y20" s="1"/>
    </row>
    <row r="21" spans="11:25" ht="18.600000000000001" customHeight="1" x14ac:dyDescent="0.25">
      <c r="K21" s="17" t="s">
        <v>27</v>
      </c>
      <c r="L21" s="17"/>
      <c r="M21" s="18">
        <v>513002</v>
      </c>
      <c r="N21" s="19" t="s">
        <v>28</v>
      </c>
      <c r="O21" s="187">
        <v>0</v>
      </c>
      <c r="P21" s="185">
        <v>0</v>
      </c>
      <c r="Q21" s="157">
        <v>0</v>
      </c>
      <c r="R21" s="34">
        <v>0</v>
      </c>
      <c r="S21" s="164">
        <v>0</v>
      </c>
      <c r="T21" s="35">
        <v>0</v>
      </c>
      <c r="U21" s="35">
        <v>0</v>
      </c>
      <c r="V21" s="1"/>
      <c r="W21" s="1"/>
      <c r="X21" s="1"/>
      <c r="Y21" s="1"/>
    </row>
    <row r="22" spans="11:25" ht="18.600000000000001" customHeight="1" x14ac:dyDescent="0.25">
      <c r="K22" s="17" t="s">
        <v>29</v>
      </c>
      <c r="L22" s="17"/>
      <c r="M22" s="18">
        <v>233001</v>
      </c>
      <c r="N22" s="36" t="s">
        <v>30</v>
      </c>
      <c r="O22" s="197">
        <v>0</v>
      </c>
      <c r="P22" s="185">
        <v>0</v>
      </c>
      <c r="Q22" s="157">
        <v>0</v>
      </c>
      <c r="R22" s="34">
        <v>0</v>
      </c>
      <c r="S22" s="164">
        <v>0</v>
      </c>
      <c r="T22" s="35">
        <v>0</v>
      </c>
      <c r="U22" s="35">
        <v>0</v>
      </c>
      <c r="V22" s="16"/>
      <c r="W22" s="1"/>
      <c r="X22" s="1"/>
      <c r="Y22" s="1"/>
    </row>
    <row r="23" spans="11:25" ht="18" customHeight="1" x14ac:dyDescent="0.25">
      <c r="K23" s="31">
        <v>111</v>
      </c>
      <c r="L23" s="31"/>
      <c r="M23" s="31">
        <v>332001</v>
      </c>
      <c r="N23" s="19" t="s">
        <v>31</v>
      </c>
      <c r="O23" s="187">
        <v>0</v>
      </c>
      <c r="P23" s="185">
        <v>5000</v>
      </c>
      <c r="Q23" s="158">
        <v>0</v>
      </c>
      <c r="R23" s="37">
        <v>7641.54</v>
      </c>
      <c r="S23" s="165">
        <v>0</v>
      </c>
      <c r="T23" s="38">
        <v>0</v>
      </c>
      <c r="U23" s="38">
        <v>0</v>
      </c>
      <c r="V23"/>
      <c r="W23"/>
      <c r="X23"/>
    </row>
    <row r="24" spans="11:25" ht="18" customHeight="1" x14ac:dyDescent="0.25">
      <c r="K24" s="18" t="s">
        <v>32</v>
      </c>
      <c r="L24" s="18"/>
      <c r="M24" s="18">
        <v>312001</v>
      </c>
      <c r="N24" s="19" t="s">
        <v>33</v>
      </c>
      <c r="O24" s="187">
        <v>0</v>
      </c>
      <c r="P24" s="185">
        <v>0</v>
      </c>
      <c r="Q24" s="158">
        <v>0</v>
      </c>
      <c r="R24" s="37">
        <v>0</v>
      </c>
      <c r="S24" s="166">
        <v>0</v>
      </c>
      <c r="T24" s="39">
        <v>0</v>
      </c>
      <c r="U24" s="39">
        <v>0</v>
      </c>
      <c r="V24"/>
      <c r="W24"/>
      <c r="X24"/>
    </row>
    <row r="25" spans="11:25" ht="18" customHeight="1" x14ac:dyDescent="0.25">
      <c r="K25" s="17" t="s">
        <v>34</v>
      </c>
      <c r="L25" s="17"/>
      <c r="M25" s="18">
        <v>332002</v>
      </c>
      <c r="N25" s="19" t="s">
        <v>35</v>
      </c>
      <c r="O25" s="197">
        <v>0</v>
      </c>
      <c r="P25" s="185">
        <v>0</v>
      </c>
      <c r="Q25" s="157">
        <v>0</v>
      </c>
      <c r="R25" s="34">
        <v>0</v>
      </c>
      <c r="S25" s="164">
        <v>0</v>
      </c>
      <c r="T25" s="35">
        <v>0</v>
      </c>
      <c r="U25" s="35">
        <v>0</v>
      </c>
      <c r="V25"/>
      <c r="W25"/>
      <c r="X25"/>
    </row>
    <row r="26" spans="11:25" ht="18" customHeight="1" x14ac:dyDescent="0.25">
      <c r="K26" s="17" t="s">
        <v>5</v>
      </c>
      <c r="L26" s="17"/>
      <c r="M26" s="17" t="s">
        <v>36</v>
      </c>
      <c r="N26" s="40" t="s">
        <v>24</v>
      </c>
      <c r="O26" s="187">
        <v>0</v>
      </c>
      <c r="P26" s="185">
        <v>0</v>
      </c>
      <c r="Q26" s="159">
        <v>0</v>
      </c>
      <c r="R26" s="20">
        <v>0</v>
      </c>
      <c r="S26" s="167">
        <v>0</v>
      </c>
      <c r="T26" s="41">
        <v>0</v>
      </c>
      <c r="U26" s="41">
        <v>0</v>
      </c>
      <c r="V26"/>
      <c r="W26"/>
      <c r="X26"/>
    </row>
    <row r="27" spans="11:25" ht="18.75" customHeight="1" x14ac:dyDescent="0.25">
      <c r="K27" s="17" t="s">
        <v>20</v>
      </c>
      <c r="L27" s="17"/>
      <c r="M27" s="17" t="s">
        <v>37</v>
      </c>
      <c r="N27" s="40" t="s">
        <v>38</v>
      </c>
      <c r="O27" s="197">
        <v>0</v>
      </c>
      <c r="P27" s="185">
        <v>0</v>
      </c>
      <c r="Q27" s="159">
        <v>0</v>
      </c>
      <c r="R27" s="20">
        <v>0</v>
      </c>
      <c r="S27" s="167">
        <v>0</v>
      </c>
      <c r="T27" s="41">
        <v>0</v>
      </c>
      <c r="U27" s="41">
        <v>0</v>
      </c>
      <c r="V27" s="42"/>
      <c r="W27" s="42"/>
      <c r="X27"/>
    </row>
    <row r="28" spans="11:25" ht="17.25" customHeight="1" x14ac:dyDescent="0.25">
      <c r="K28" s="43">
        <v>41</v>
      </c>
      <c r="L28" s="43"/>
      <c r="M28" s="43">
        <v>243</v>
      </c>
      <c r="N28" s="44" t="s">
        <v>39</v>
      </c>
      <c r="O28" s="190">
        <v>0.59</v>
      </c>
      <c r="P28" s="185">
        <v>0</v>
      </c>
      <c r="Q28" s="157">
        <v>0</v>
      </c>
      <c r="R28" s="20">
        <v>0</v>
      </c>
      <c r="S28" s="168">
        <v>0</v>
      </c>
      <c r="T28" s="45">
        <v>0</v>
      </c>
      <c r="U28" s="45">
        <v>0</v>
      </c>
      <c r="V28"/>
      <c r="W28"/>
      <c r="X28"/>
    </row>
    <row r="29" spans="11:25" ht="17.25" customHeight="1" x14ac:dyDescent="0.25">
      <c r="K29" s="46">
        <v>41</v>
      </c>
      <c r="L29" s="46"/>
      <c r="M29" s="46">
        <v>292027</v>
      </c>
      <c r="N29" s="47" t="s">
        <v>40</v>
      </c>
      <c r="O29" s="190">
        <v>119</v>
      </c>
      <c r="P29" s="185">
        <v>232</v>
      </c>
      <c r="Q29" s="158">
        <v>0</v>
      </c>
      <c r="R29" s="48">
        <v>0</v>
      </c>
      <c r="S29" s="169">
        <v>0</v>
      </c>
      <c r="T29" s="49">
        <v>0</v>
      </c>
      <c r="U29" s="49">
        <v>0</v>
      </c>
      <c r="V29"/>
      <c r="W29"/>
      <c r="X29"/>
    </row>
    <row r="30" spans="11:25" ht="17.25" customHeight="1" x14ac:dyDescent="0.25">
      <c r="K30" s="50" t="s">
        <v>41</v>
      </c>
      <c r="L30" s="50"/>
      <c r="M30" s="50">
        <v>311</v>
      </c>
      <c r="N30" s="51" t="s">
        <v>42</v>
      </c>
      <c r="O30" s="186">
        <v>1000</v>
      </c>
      <c r="P30" s="185">
        <v>1000</v>
      </c>
      <c r="Q30" s="158">
        <v>0</v>
      </c>
      <c r="R30" s="20">
        <v>1000</v>
      </c>
      <c r="S30" s="169">
        <v>0</v>
      </c>
      <c r="T30" s="49">
        <v>0</v>
      </c>
      <c r="U30" s="49">
        <v>0</v>
      </c>
      <c r="V30"/>
      <c r="W30"/>
      <c r="X30"/>
      <c r="Y30" s="1"/>
    </row>
    <row r="31" spans="11:25" ht="17.25" customHeight="1" x14ac:dyDescent="0.25">
      <c r="K31" s="52" t="s">
        <v>43</v>
      </c>
      <c r="L31" s="52"/>
      <c r="M31" s="52">
        <v>312001</v>
      </c>
      <c r="N31" s="53" t="s">
        <v>44</v>
      </c>
      <c r="O31" s="187">
        <v>0</v>
      </c>
      <c r="P31" s="185">
        <v>349.2</v>
      </c>
      <c r="Q31" s="157">
        <v>0</v>
      </c>
      <c r="R31" s="54">
        <v>349</v>
      </c>
      <c r="S31" s="168">
        <v>0</v>
      </c>
      <c r="T31" s="45">
        <v>0</v>
      </c>
      <c r="U31" s="45">
        <v>0</v>
      </c>
      <c r="V31"/>
      <c r="W31"/>
      <c r="X31"/>
    </row>
    <row r="32" spans="11:25" ht="17.25" customHeight="1" x14ac:dyDescent="0.25">
      <c r="K32" s="52" t="s">
        <v>45</v>
      </c>
      <c r="L32" s="52"/>
      <c r="M32" s="52">
        <v>312001</v>
      </c>
      <c r="N32" s="53" t="s">
        <v>44</v>
      </c>
      <c r="O32" s="197">
        <v>0</v>
      </c>
      <c r="P32" s="185">
        <v>61.63</v>
      </c>
      <c r="Q32" s="159">
        <v>0</v>
      </c>
      <c r="R32" s="54">
        <v>61.63</v>
      </c>
      <c r="S32" s="170">
        <v>0</v>
      </c>
      <c r="T32" s="55">
        <v>0</v>
      </c>
      <c r="U32" s="55">
        <v>0</v>
      </c>
      <c r="V32"/>
      <c r="W32"/>
      <c r="X32"/>
    </row>
    <row r="33" spans="11:25" ht="17.25" customHeight="1" x14ac:dyDescent="0.25">
      <c r="K33" s="52" t="s">
        <v>180</v>
      </c>
      <c r="L33" s="52"/>
      <c r="M33" s="52">
        <v>453</v>
      </c>
      <c r="N33" s="53" t="s">
        <v>24</v>
      </c>
      <c r="O33" s="187">
        <v>0</v>
      </c>
      <c r="P33" s="185">
        <v>0</v>
      </c>
      <c r="Q33" s="159">
        <v>0</v>
      </c>
      <c r="R33" s="54">
        <v>5000</v>
      </c>
      <c r="S33" s="170">
        <v>0</v>
      </c>
      <c r="T33" s="55">
        <v>0</v>
      </c>
      <c r="U33" s="55">
        <v>0</v>
      </c>
      <c r="V33"/>
      <c r="W33"/>
      <c r="X33"/>
    </row>
    <row r="34" spans="11:25" ht="17.25" customHeight="1" x14ac:dyDescent="0.25">
      <c r="K34" s="52" t="s">
        <v>46</v>
      </c>
      <c r="L34" s="52"/>
      <c r="M34" s="52">
        <v>312001</v>
      </c>
      <c r="N34" s="53" t="s">
        <v>44</v>
      </c>
      <c r="O34" s="186">
        <v>20620.55</v>
      </c>
      <c r="P34" s="185">
        <v>6389.59</v>
      </c>
      <c r="Q34" s="159">
        <v>0</v>
      </c>
      <c r="R34" s="56">
        <v>6281.96</v>
      </c>
      <c r="S34" s="170">
        <v>0</v>
      </c>
      <c r="T34" s="55">
        <v>0</v>
      </c>
      <c r="U34" s="55">
        <v>0</v>
      </c>
      <c r="V34"/>
      <c r="W34"/>
      <c r="X34"/>
    </row>
    <row r="35" spans="11:25" ht="17.25" customHeight="1" x14ac:dyDescent="0.25">
      <c r="K35" s="52" t="s">
        <v>47</v>
      </c>
      <c r="L35" s="52"/>
      <c r="M35" s="52">
        <v>312001</v>
      </c>
      <c r="N35" s="53" t="s">
        <v>44</v>
      </c>
      <c r="O35" s="190">
        <v>3639.01</v>
      </c>
      <c r="P35" s="185">
        <v>801.93</v>
      </c>
      <c r="Q35" s="159">
        <v>0</v>
      </c>
      <c r="R35" s="56">
        <v>716.02</v>
      </c>
      <c r="S35" s="170">
        <v>0</v>
      </c>
      <c r="T35" s="55">
        <v>0</v>
      </c>
      <c r="U35" s="55">
        <v>0</v>
      </c>
      <c r="V35"/>
      <c r="W35"/>
      <c r="X35"/>
    </row>
    <row r="36" spans="11:25" ht="17.25" customHeight="1" x14ac:dyDescent="0.25">
      <c r="K36" s="52">
        <v>71</v>
      </c>
      <c r="L36" s="52"/>
      <c r="M36" s="52">
        <v>292017</v>
      </c>
      <c r="N36" s="53" t="s">
        <v>26</v>
      </c>
      <c r="O36" s="190"/>
      <c r="P36" s="185"/>
      <c r="Q36" s="159"/>
      <c r="R36" s="56">
        <v>33.46</v>
      </c>
      <c r="S36" s="170"/>
      <c r="T36" s="55"/>
      <c r="U36" s="55"/>
      <c r="V36"/>
      <c r="W36"/>
      <c r="X36"/>
    </row>
    <row r="37" spans="11:25" ht="22.5" customHeight="1" x14ac:dyDescent="0.25">
      <c r="K37" s="18">
        <v>46</v>
      </c>
      <c r="L37" s="18"/>
      <c r="M37" s="18">
        <v>454001</v>
      </c>
      <c r="N37" s="19" t="s">
        <v>181</v>
      </c>
      <c r="O37" s="198">
        <v>0</v>
      </c>
      <c r="P37" s="185">
        <v>6060</v>
      </c>
      <c r="Q37" s="160">
        <v>14000</v>
      </c>
      <c r="R37" s="57">
        <v>3728.36</v>
      </c>
      <c r="S37" s="171">
        <v>5000</v>
      </c>
      <c r="T37" s="58">
        <v>5000</v>
      </c>
      <c r="U37" s="58">
        <v>5000</v>
      </c>
      <c r="V37"/>
      <c r="W37"/>
      <c r="X37"/>
    </row>
    <row r="38" spans="11:25" ht="26.25" customHeight="1" x14ac:dyDescent="0.3">
      <c r="K38" s="59"/>
      <c r="L38" s="59"/>
      <c r="M38" s="59"/>
      <c r="N38" s="60" t="s">
        <v>48</v>
      </c>
      <c r="O38" s="199">
        <v>63684.55</v>
      </c>
      <c r="P38" s="201">
        <f>SUM(P4:P37)</f>
        <v>95752.43</v>
      </c>
      <c r="Q38" s="161">
        <v>57260</v>
      </c>
      <c r="R38" s="61">
        <f>SUM(R4:R37)</f>
        <v>130573.36000000002</v>
      </c>
      <c r="S38" s="172">
        <v>38750</v>
      </c>
      <c r="T38" s="62">
        <v>38750</v>
      </c>
      <c r="U38" s="62">
        <v>38750</v>
      </c>
      <c r="V38"/>
      <c r="W38"/>
      <c r="X38"/>
      <c r="Y38" s="63"/>
    </row>
    <row r="39" spans="11:25" ht="32.25" customHeight="1" x14ac:dyDescent="0.25">
      <c r="K39" s="3"/>
      <c r="L39" s="3"/>
      <c r="M39" s="64"/>
      <c r="O39" s="7"/>
      <c r="P39" s="7"/>
      <c r="Q39" s="7"/>
      <c r="R39" s="7"/>
      <c r="S39" s="7"/>
      <c r="T39" s="7"/>
      <c r="U39" s="65"/>
      <c r="V39"/>
      <c r="W39"/>
      <c r="X39"/>
    </row>
    <row r="40" spans="11:25" ht="57" customHeight="1" x14ac:dyDescent="0.25">
      <c r="V40"/>
      <c r="W40"/>
      <c r="X40"/>
    </row>
    <row r="41" spans="11:25" ht="18.600000000000001" customHeight="1" x14ac:dyDescent="0.25">
      <c r="V41"/>
      <c r="W41"/>
      <c r="X41"/>
    </row>
    <row r="42" spans="11:25" ht="18.600000000000001" customHeight="1" x14ac:dyDescent="0.25">
      <c r="V42"/>
      <c r="W42"/>
      <c r="X42"/>
    </row>
    <row r="43" spans="11:25" ht="18.600000000000001" customHeight="1" x14ac:dyDescent="0.25">
      <c r="V43"/>
      <c r="W43"/>
      <c r="X43"/>
    </row>
    <row r="44" spans="11:25" ht="18.600000000000001" customHeight="1" x14ac:dyDescent="0.25">
      <c r="V44"/>
      <c r="W44"/>
      <c r="X44"/>
    </row>
    <row r="45" spans="11:25" ht="18.600000000000001" customHeight="1" x14ac:dyDescent="0.25">
      <c r="V45"/>
      <c r="W45"/>
      <c r="X45"/>
    </row>
    <row r="46" spans="11:25" ht="18.600000000000001" customHeight="1" x14ac:dyDescent="0.25">
      <c r="V46" s="1"/>
      <c r="W46"/>
      <c r="X46"/>
    </row>
    <row r="47" spans="11:25" ht="18.600000000000001" customHeight="1" x14ac:dyDescent="0.25">
      <c r="V47" s="1"/>
      <c r="W47"/>
      <c r="X47"/>
    </row>
    <row r="48" spans="11:25" ht="18.600000000000001" customHeight="1" x14ac:dyDescent="0.25">
      <c r="V48" s="74"/>
      <c r="W48" s="75"/>
      <c r="X48" s="75"/>
    </row>
    <row r="49" spans="11:24" ht="18.600000000000001" customHeight="1" x14ac:dyDescent="0.25">
      <c r="V49" s="74"/>
      <c r="W49" s="75"/>
      <c r="X49" s="75"/>
    </row>
    <row r="50" spans="11:24" ht="18.600000000000001" customHeight="1" x14ac:dyDescent="0.25">
      <c r="V50" s="74"/>
      <c r="W50" s="75"/>
      <c r="X50" s="75"/>
    </row>
    <row r="51" spans="11:24" ht="30" customHeight="1" x14ac:dyDescent="0.25">
      <c r="V51" s="74"/>
      <c r="W51" s="75"/>
      <c r="X51" s="75"/>
    </row>
    <row r="52" spans="11:24" ht="31.5" customHeight="1" x14ac:dyDescent="0.25">
      <c r="V52" s="74"/>
      <c r="W52" s="75"/>
      <c r="X52" s="75"/>
    </row>
    <row r="53" spans="11:24" ht="18.600000000000001" customHeight="1" x14ac:dyDescent="0.25">
      <c r="N53" s="4" t="s">
        <v>49</v>
      </c>
      <c r="V53" s="74"/>
      <c r="W53" s="75"/>
      <c r="X53" s="75"/>
    </row>
    <row r="54" spans="11:24" ht="45" customHeight="1" x14ac:dyDescent="0.25">
      <c r="K54" s="66" t="s">
        <v>1</v>
      </c>
      <c r="L54" s="66"/>
      <c r="M54" s="67" t="s">
        <v>2</v>
      </c>
      <c r="N54" s="11" t="s">
        <v>3</v>
      </c>
      <c r="O54" s="68" t="s">
        <v>4</v>
      </c>
      <c r="P54" s="68" t="s">
        <v>172</v>
      </c>
      <c r="Q54" s="13" t="s">
        <v>191</v>
      </c>
      <c r="R54" s="13" t="s">
        <v>179</v>
      </c>
      <c r="S54" s="14" t="s">
        <v>50</v>
      </c>
      <c r="T54" s="15" t="s">
        <v>51</v>
      </c>
      <c r="U54" s="15" t="s">
        <v>176</v>
      </c>
      <c r="V54" s="74"/>
      <c r="W54" s="75"/>
      <c r="X54" s="75"/>
    </row>
    <row r="55" spans="11:24" ht="18.600000000000001" customHeight="1" x14ac:dyDescent="0.25">
      <c r="K55" s="17" t="s">
        <v>16</v>
      </c>
      <c r="L55" s="17"/>
      <c r="M55" s="17" t="s">
        <v>52</v>
      </c>
      <c r="N55" s="69" t="s">
        <v>53</v>
      </c>
      <c r="O55" s="185">
        <v>0</v>
      </c>
      <c r="P55" s="185">
        <v>7595.83</v>
      </c>
      <c r="Q55" s="173">
        <v>0</v>
      </c>
      <c r="R55" s="20"/>
      <c r="S55" s="178">
        <v>0</v>
      </c>
      <c r="T55" s="70">
        <v>0</v>
      </c>
      <c r="U55" s="71">
        <v>0</v>
      </c>
      <c r="V55" s="74"/>
      <c r="W55" s="75"/>
      <c r="X55" s="75"/>
    </row>
    <row r="56" spans="11:24" ht="18.600000000000001" customHeight="1" x14ac:dyDescent="0.25">
      <c r="K56" s="17" t="s">
        <v>5</v>
      </c>
      <c r="L56" s="17"/>
      <c r="M56" s="17" t="s">
        <v>52</v>
      </c>
      <c r="N56" s="69" t="s">
        <v>53</v>
      </c>
      <c r="O56" s="186">
        <v>8243.64</v>
      </c>
      <c r="P56" s="186">
        <v>13680.81</v>
      </c>
      <c r="Q56" s="173">
        <v>13500</v>
      </c>
      <c r="R56" s="20">
        <v>10480.41</v>
      </c>
      <c r="S56" s="178">
        <v>14000</v>
      </c>
      <c r="T56" s="70">
        <v>14000</v>
      </c>
      <c r="U56" s="71">
        <v>14000</v>
      </c>
      <c r="V56" s="74"/>
      <c r="W56" s="75"/>
      <c r="X56" s="75"/>
    </row>
    <row r="57" spans="11:24" ht="18.600000000000001" customHeight="1" x14ac:dyDescent="0.25">
      <c r="K57" s="17" t="s">
        <v>16</v>
      </c>
      <c r="L57" s="17"/>
      <c r="M57" s="17" t="s">
        <v>54</v>
      </c>
      <c r="N57" s="69" t="s">
        <v>55</v>
      </c>
      <c r="O57" s="185">
        <v>0</v>
      </c>
      <c r="P57" s="185">
        <v>0</v>
      </c>
      <c r="Q57" s="173">
        <v>0</v>
      </c>
      <c r="R57" s="20"/>
      <c r="S57" s="178">
        <v>0</v>
      </c>
      <c r="T57" s="70">
        <v>0</v>
      </c>
      <c r="U57" s="71">
        <v>0</v>
      </c>
      <c r="V57" s="74"/>
      <c r="W57" s="75"/>
      <c r="X57" s="75"/>
    </row>
    <row r="58" spans="11:24" ht="18.600000000000001" customHeight="1" x14ac:dyDescent="0.25">
      <c r="K58" s="17" t="s">
        <v>5</v>
      </c>
      <c r="L58" s="17"/>
      <c r="M58" s="17" t="s">
        <v>54</v>
      </c>
      <c r="N58" s="69" t="s">
        <v>55</v>
      </c>
      <c r="O58" s="185">
        <v>558.41999999999996</v>
      </c>
      <c r="P58" s="185">
        <v>816.99</v>
      </c>
      <c r="Q58" s="173">
        <v>780</v>
      </c>
      <c r="R58" s="20">
        <v>575.79</v>
      </c>
      <c r="S58" s="178">
        <v>580</v>
      </c>
      <c r="T58" s="70">
        <v>580</v>
      </c>
      <c r="U58" s="71">
        <v>580</v>
      </c>
      <c r="V58" s="74"/>
      <c r="W58" s="75"/>
      <c r="X58" s="75"/>
    </row>
    <row r="59" spans="11:24" ht="18.600000000000001" customHeight="1" x14ac:dyDescent="0.25">
      <c r="K59" s="17" t="s">
        <v>16</v>
      </c>
      <c r="L59" s="17"/>
      <c r="M59" s="17" t="s">
        <v>56</v>
      </c>
      <c r="N59" s="69" t="s">
        <v>57</v>
      </c>
      <c r="O59" s="185">
        <v>0</v>
      </c>
      <c r="P59" s="185">
        <v>0</v>
      </c>
      <c r="Q59" s="77">
        <v>0</v>
      </c>
      <c r="R59" s="20"/>
      <c r="S59" s="179">
        <v>0</v>
      </c>
      <c r="T59" s="72">
        <v>0</v>
      </c>
      <c r="U59" s="73">
        <v>0</v>
      </c>
      <c r="V59" s="74"/>
      <c r="W59" s="75"/>
      <c r="X59" s="75"/>
    </row>
    <row r="60" spans="11:24" ht="18.600000000000001" customHeight="1" x14ac:dyDescent="0.25">
      <c r="K60" s="17" t="s">
        <v>5</v>
      </c>
      <c r="L60" s="17"/>
      <c r="M60" s="17" t="s">
        <v>56</v>
      </c>
      <c r="N60" s="69" t="s">
        <v>57</v>
      </c>
      <c r="O60" s="185">
        <v>183.59</v>
      </c>
      <c r="P60" s="185">
        <v>518.16999999999996</v>
      </c>
      <c r="Q60" s="77">
        <v>550</v>
      </c>
      <c r="R60" s="20">
        <v>875.54</v>
      </c>
      <c r="S60" s="179">
        <v>400</v>
      </c>
      <c r="T60" s="72">
        <v>400</v>
      </c>
      <c r="U60" s="73">
        <v>400</v>
      </c>
      <c r="V60" s="74"/>
      <c r="W60" s="75"/>
      <c r="X60" s="75"/>
    </row>
    <row r="61" spans="11:24" ht="18.600000000000001" customHeight="1" x14ac:dyDescent="0.25">
      <c r="K61" s="17" t="s">
        <v>16</v>
      </c>
      <c r="L61" s="17"/>
      <c r="M61" s="17" t="s">
        <v>58</v>
      </c>
      <c r="N61" s="69" t="s">
        <v>59</v>
      </c>
      <c r="O61" s="185">
        <v>0</v>
      </c>
      <c r="P61" s="185">
        <v>0</v>
      </c>
      <c r="Q61" s="77">
        <v>0</v>
      </c>
      <c r="R61" s="20"/>
      <c r="S61" s="179">
        <v>0</v>
      </c>
      <c r="T61" s="72">
        <v>0</v>
      </c>
      <c r="U61" s="73">
        <v>0</v>
      </c>
      <c r="V61" s="74"/>
      <c r="W61" s="75"/>
      <c r="X61" s="75"/>
    </row>
    <row r="62" spans="11:24" ht="18.600000000000001" customHeight="1" x14ac:dyDescent="0.25">
      <c r="K62" s="17" t="s">
        <v>5</v>
      </c>
      <c r="L62" s="17"/>
      <c r="M62" s="17" t="s">
        <v>58</v>
      </c>
      <c r="N62" s="69" t="s">
        <v>59</v>
      </c>
      <c r="O62" s="185">
        <v>281.02999999999997</v>
      </c>
      <c r="P62" s="185">
        <v>395.74</v>
      </c>
      <c r="Q62" s="173">
        <v>400</v>
      </c>
      <c r="R62" s="20">
        <v>267.74</v>
      </c>
      <c r="S62" s="178">
        <v>200</v>
      </c>
      <c r="T62" s="70">
        <v>200</v>
      </c>
      <c r="U62" s="71">
        <v>200</v>
      </c>
      <c r="V62" s="74"/>
      <c r="W62" s="75"/>
      <c r="X62" s="75"/>
    </row>
    <row r="63" spans="11:24" ht="18.600000000000001" customHeight="1" x14ac:dyDescent="0.25">
      <c r="K63" s="17" t="s">
        <v>16</v>
      </c>
      <c r="L63" s="17"/>
      <c r="M63" s="17" t="s">
        <v>60</v>
      </c>
      <c r="N63" s="69" t="s">
        <v>61</v>
      </c>
      <c r="O63" s="185">
        <v>9.73</v>
      </c>
      <c r="P63" s="185">
        <v>0</v>
      </c>
      <c r="Q63" s="173">
        <v>0</v>
      </c>
      <c r="R63" s="20">
        <v>0</v>
      </c>
      <c r="S63" s="178">
        <v>0</v>
      </c>
      <c r="T63" s="70">
        <v>0</v>
      </c>
      <c r="U63" s="71">
        <v>0</v>
      </c>
      <c r="V63" s="74"/>
      <c r="W63" s="75"/>
      <c r="X63" s="75"/>
    </row>
    <row r="64" spans="11:24" ht="18.600000000000001" customHeight="1" x14ac:dyDescent="0.25">
      <c r="K64" s="17" t="s">
        <v>5</v>
      </c>
      <c r="L64" s="17"/>
      <c r="M64" s="17" t="s">
        <v>60</v>
      </c>
      <c r="N64" s="69" t="s">
        <v>61</v>
      </c>
      <c r="O64" s="186">
        <v>2153.4899999999998</v>
      </c>
      <c r="P64" s="186">
        <v>3968.2</v>
      </c>
      <c r="Q64" s="173">
        <v>3500</v>
      </c>
      <c r="R64" s="20">
        <v>2678.62</v>
      </c>
      <c r="S64" s="178">
        <v>1240</v>
      </c>
      <c r="T64" s="70">
        <v>1240</v>
      </c>
      <c r="U64" s="71">
        <v>1240</v>
      </c>
      <c r="V64" s="74"/>
      <c r="W64" s="75"/>
      <c r="X64" s="75"/>
    </row>
    <row r="65" spans="11:24" ht="17.850000000000001" customHeight="1" x14ac:dyDescent="0.25">
      <c r="K65" s="17" t="s">
        <v>16</v>
      </c>
      <c r="L65" s="17"/>
      <c r="M65" s="17" t="s">
        <v>62</v>
      </c>
      <c r="N65" s="69" t="s">
        <v>63</v>
      </c>
      <c r="O65" s="185">
        <v>0.43</v>
      </c>
      <c r="P65" s="185">
        <v>0</v>
      </c>
      <c r="Q65" s="173">
        <v>0</v>
      </c>
      <c r="R65" s="20">
        <v>0</v>
      </c>
      <c r="S65" s="178">
        <v>0</v>
      </c>
      <c r="T65" s="70">
        <v>0</v>
      </c>
      <c r="U65" s="71">
        <v>0</v>
      </c>
      <c r="V65" s="74"/>
      <c r="W65" s="75"/>
      <c r="X65" s="75"/>
    </row>
    <row r="66" spans="11:24" ht="17.850000000000001" customHeight="1" x14ac:dyDescent="0.25">
      <c r="K66" s="17" t="s">
        <v>5</v>
      </c>
      <c r="L66" s="17"/>
      <c r="M66" s="17" t="s">
        <v>62</v>
      </c>
      <c r="N66" s="69" t="s">
        <v>63</v>
      </c>
      <c r="O66" s="185">
        <v>183.12</v>
      </c>
      <c r="P66" s="185">
        <v>226.53</v>
      </c>
      <c r="Q66" s="173">
        <v>210</v>
      </c>
      <c r="R66" s="20">
        <v>152.91999999999999</v>
      </c>
      <c r="S66" s="178">
        <v>210</v>
      </c>
      <c r="T66" s="70">
        <v>210</v>
      </c>
      <c r="U66" s="71">
        <v>210</v>
      </c>
      <c r="V66" s="74"/>
      <c r="W66" s="75"/>
      <c r="X66" s="75"/>
    </row>
    <row r="67" spans="11:24" ht="17.850000000000001" customHeight="1" x14ac:dyDescent="0.25">
      <c r="K67" s="17" t="s">
        <v>16</v>
      </c>
      <c r="L67" s="17"/>
      <c r="M67" s="17" t="s">
        <v>64</v>
      </c>
      <c r="N67" s="69" t="s">
        <v>65</v>
      </c>
      <c r="O67" s="185">
        <v>0</v>
      </c>
      <c r="P67" s="185">
        <v>0</v>
      </c>
      <c r="Q67" s="173">
        <v>0</v>
      </c>
      <c r="R67" s="20"/>
      <c r="S67" s="178">
        <v>0</v>
      </c>
      <c r="T67" s="70">
        <v>0</v>
      </c>
      <c r="U67" s="71">
        <v>0</v>
      </c>
      <c r="V67" s="74"/>
      <c r="W67" s="75"/>
      <c r="X67" s="75"/>
    </row>
    <row r="68" spans="11:24" ht="17.850000000000001" customHeight="1" x14ac:dyDescent="0.25">
      <c r="K68" s="17" t="s">
        <v>5</v>
      </c>
      <c r="L68" s="17"/>
      <c r="M68" s="17" t="s">
        <v>64</v>
      </c>
      <c r="N68" s="69" t="s">
        <v>65</v>
      </c>
      <c r="O68" s="185">
        <v>692.08</v>
      </c>
      <c r="P68" s="185">
        <v>862.34</v>
      </c>
      <c r="Q68" s="173">
        <v>800</v>
      </c>
      <c r="R68" s="20">
        <v>573.87</v>
      </c>
      <c r="S68" s="178">
        <v>800</v>
      </c>
      <c r="T68" s="70">
        <v>800</v>
      </c>
      <c r="U68" s="71">
        <v>800</v>
      </c>
      <c r="V68" s="78"/>
      <c r="W68" s="75"/>
      <c r="X68" s="75"/>
    </row>
    <row r="69" spans="11:24" ht="17.850000000000001" customHeight="1" x14ac:dyDescent="0.25">
      <c r="K69" s="17" t="s">
        <v>16</v>
      </c>
      <c r="L69" s="17"/>
      <c r="M69" s="17" t="s">
        <v>66</v>
      </c>
      <c r="N69" s="69" t="s">
        <v>67</v>
      </c>
      <c r="O69" s="185">
        <v>0</v>
      </c>
      <c r="P69" s="185">
        <v>0</v>
      </c>
      <c r="Q69" s="173">
        <v>0</v>
      </c>
      <c r="R69" s="20"/>
      <c r="S69" s="178">
        <v>0</v>
      </c>
      <c r="T69" s="70">
        <v>0</v>
      </c>
      <c r="U69" s="71">
        <v>0</v>
      </c>
      <c r="V69" s="74"/>
      <c r="W69" s="75"/>
      <c r="X69" s="75"/>
    </row>
    <row r="70" spans="11:24" ht="17.850000000000001" customHeight="1" x14ac:dyDescent="0.25">
      <c r="K70" s="17" t="s">
        <v>5</v>
      </c>
      <c r="L70" s="17"/>
      <c r="M70" s="17" t="s">
        <v>66</v>
      </c>
      <c r="N70" s="69" t="s">
        <v>67</v>
      </c>
      <c r="O70" s="185">
        <v>303.72000000000003</v>
      </c>
      <c r="P70" s="185">
        <v>281.87</v>
      </c>
      <c r="Q70" s="173">
        <v>280</v>
      </c>
      <c r="R70" s="20">
        <v>191.27</v>
      </c>
      <c r="S70" s="178">
        <v>280</v>
      </c>
      <c r="T70" s="70">
        <v>280</v>
      </c>
      <c r="U70" s="71">
        <v>280</v>
      </c>
      <c r="V70" s="78"/>
      <c r="W70" s="75"/>
      <c r="X70" s="75"/>
    </row>
    <row r="71" spans="11:24" ht="17.850000000000001" customHeight="1" x14ac:dyDescent="0.25">
      <c r="K71" s="17" t="s">
        <v>5</v>
      </c>
      <c r="L71" s="17"/>
      <c r="M71" s="17" t="s">
        <v>68</v>
      </c>
      <c r="N71" s="69" t="s">
        <v>69</v>
      </c>
      <c r="O71" s="185">
        <v>0</v>
      </c>
      <c r="P71" s="185">
        <v>0</v>
      </c>
      <c r="Q71" s="173">
        <v>0</v>
      </c>
      <c r="R71" s="20">
        <v>0</v>
      </c>
      <c r="S71" s="178">
        <v>0</v>
      </c>
      <c r="T71" s="70">
        <v>0</v>
      </c>
      <c r="U71" s="71">
        <v>0</v>
      </c>
      <c r="V71" s="74"/>
      <c r="W71" s="75"/>
      <c r="X71" s="75"/>
    </row>
    <row r="72" spans="11:24" ht="17.850000000000001" customHeight="1" x14ac:dyDescent="0.25">
      <c r="K72" s="17" t="s">
        <v>16</v>
      </c>
      <c r="L72" s="17"/>
      <c r="M72" s="17" t="s">
        <v>70</v>
      </c>
      <c r="N72" s="69" t="s">
        <v>71</v>
      </c>
      <c r="O72" s="185">
        <v>2.56</v>
      </c>
      <c r="P72" s="185">
        <v>0</v>
      </c>
      <c r="Q72" s="173">
        <v>0</v>
      </c>
      <c r="R72" s="20">
        <v>0</v>
      </c>
      <c r="S72" s="178">
        <v>0</v>
      </c>
      <c r="T72" s="70">
        <v>0</v>
      </c>
      <c r="U72" s="71">
        <v>0</v>
      </c>
      <c r="V72" s="74"/>
      <c r="W72" s="75"/>
      <c r="X72" s="75"/>
    </row>
    <row r="73" spans="11:24" ht="17.850000000000001" customHeight="1" x14ac:dyDescent="0.25">
      <c r="K73" s="17" t="s">
        <v>5</v>
      </c>
      <c r="L73" s="17"/>
      <c r="M73" s="17" t="s">
        <v>70</v>
      </c>
      <c r="N73" s="69" t="s">
        <v>71</v>
      </c>
      <c r="O73" s="186">
        <v>1370.19</v>
      </c>
      <c r="P73" s="186">
        <v>1349.45</v>
      </c>
      <c r="Q73" s="173">
        <v>1330</v>
      </c>
      <c r="R73" s="20">
        <v>908.51</v>
      </c>
      <c r="S73" s="178">
        <v>1330</v>
      </c>
      <c r="T73" s="70">
        <v>1330</v>
      </c>
      <c r="U73" s="71">
        <v>1330</v>
      </c>
      <c r="V73" s="74"/>
      <c r="W73" s="75"/>
      <c r="X73" s="75"/>
    </row>
    <row r="74" spans="11:24" ht="17.850000000000001" customHeight="1" x14ac:dyDescent="0.25">
      <c r="K74" s="17" t="s">
        <v>5</v>
      </c>
      <c r="L74" s="17"/>
      <c r="M74" s="17" t="s">
        <v>72</v>
      </c>
      <c r="N74" s="69" t="s">
        <v>73</v>
      </c>
      <c r="O74" s="185">
        <v>391.05</v>
      </c>
      <c r="P74" s="185">
        <v>453.4</v>
      </c>
      <c r="Q74" s="173">
        <v>500</v>
      </c>
      <c r="R74" s="20">
        <v>372.44</v>
      </c>
      <c r="S74" s="178">
        <v>500</v>
      </c>
      <c r="T74" s="70">
        <v>500</v>
      </c>
      <c r="U74" s="71">
        <v>500</v>
      </c>
      <c r="V74" s="74"/>
      <c r="W74" s="75"/>
      <c r="X74" s="75"/>
    </row>
    <row r="75" spans="11:24" ht="17.850000000000001" customHeight="1" x14ac:dyDescent="0.25">
      <c r="K75" s="17" t="s">
        <v>16</v>
      </c>
      <c r="L75" s="17"/>
      <c r="M75" s="17" t="s">
        <v>74</v>
      </c>
      <c r="N75" s="69" t="s">
        <v>75</v>
      </c>
      <c r="O75" s="185">
        <v>10.81</v>
      </c>
      <c r="P75" s="185">
        <v>40</v>
      </c>
      <c r="Q75" s="173">
        <v>0</v>
      </c>
      <c r="R75" s="20">
        <v>0</v>
      </c>
      <c r="S75" s="178">
        <v>0</v>
      </c>
      <c r="T75" s="70">
        <v>0</v>
      </c>
      <c r="U75" s="71">
        <v>0</v>
      </c>
      <c r="V75" s="78"/>
      <c r="W75" s="75"/>
      <c r="X75" s="75"/>
    </row>
    <row r="76" spans="11:24" ht="17.850000000000001" customHeight="1" x14ac:dyDescent="0.25">
      <c r="K76" s="17" t="s">
        <v>5</v>
      </c>
      <c r="L76" s="17"/>
      <c r="M76" s="17" t="s">
        <v>74</v>
      </c>
      <c r="N76" s="69" t="s">
        <v>76</v>
      </c>
      <c r="O76" s="186">
        <v>1608.85</v>
      </c>
      <c r="P76" s="186">
        <v>870</v>
      </c>
      <c r="Q76" s="173">
        <v>700</v>
      </c>
      <c r="R76" s="20">
        <v>1943.43</v>
      </c>
      <c r="S76" s="178">
        <v>700</v>
      </c>
      <c r="T76" s="70">
        <v>700</v>
      </c>
      <c r="U76" s="71">
        <v>700</v>
      </c>
      <c r="V76" s="74"/>
      <c r="W76" s="75"/>
      <c r="X76" s="75"/>
    </row>
    <row r="77" spans="11:24" ht="17.850000000000001" customHeight="1" x14ac:dyDescent="0.25">
      <c r="K77" s="17" t="s">
        <v>5</v>
      </c>
      <c r="L77" s="17" t="s">
        <v>77</v>
      </c>
      <c r="M77" s="17" t="s">
        <v>74</v>
      </c>
      <c r="N77" s="69" t="s">
        <v>78</v>
      </c>
      <c r="O77" s="185">
        <v>1153.8699999999999</v>
      </c>
      <c r="P77" s="185">
        <v>800</v>
      </c>
      <c r="Q77" s="173">
        <v>500</v>
      </c>
      <c r="R77" s="20">
        <v>1125</v>
      </c>
      <c r="S77" s="178">
        <v>500</v>
      </c>
      <c r="T77" s="70">
        <v>500</v>
      </c>
      <c r="U77" s="71">
        <v>500</v>
      </c>
      <c r="V77" s="78"/>
      <c r="W77" s="75"/>
      <c r="X77" s="75"/>
    </row>
    <row r="78" spans="11:24" ht="17.850000000000001" customHeight="1" x14ac:dyDescent="0.25">
      <c r="K78" s="17" t="s">
        <v>5</v>
      </c>
      <c r="L78" s="17" t="s">
        <v>79</v>
      </c>
      <c r="M78" s="17" t="s">
        <v>80</v>
      </c>
      <c r="N78" s="69" t="s">
        <v>81</v>
      </c>
      <c r="O78" s="185">
        <v>25.28</v>
      </c>
      <c r="P78" s="185">
        <v>31.09</v>
      </c>
      <c r="Q78" s="173">
        <v>50</v>
      </c>
      <c r="R78" s="20">
        <v>23.05</v>
      </c>
      <c r="S78" s="178">
        <v>50</v>
      </c>
      <c r="T78" s="70">
        <v>50</v>
      </c>
      <c r="U78" s="71">
        <v>50</v>
      </c>
      <c r="V78" s="74"/>
      <c r="W78" s="75"/>
      <c r="X78" s="75"/>
    </row>
    <row r="79" spans="11:24" ht="17.850000000000001" customHeight="1" x14ac:dyDescent="0.25">
      <c r="K79" s="17" t="s">
        <v>16</v>
      </c>
      <c r="L79" s="17"/>
      <c r="M79" s="17" t="s">
        <v>82</v>
      </c>
      <c r="N79" s="69" t="s">
        <v>83</v>
      </c>
      <c r="O79" s="185">
        <v>5</v>
      </c>
      <c r="P79" s="185">
        <v>0</v>
      </c>
      <c r="Q79" s="173">
        <v>0</v>
      </c>
      <c r="R79" s="20">
        <v>0</v>
      </c>
      <c r="S79" s="178">
        <v>0</v>
      </c>
      <c r="T79" s="70">
        <v>0</v>
      </c>
      <c r="U79" s="71">
        <v>0</v>
      </c>
      <c r="V79" s="74"/>
      <c r="W79" s="75"/>
      <c r="X79" s="75"/>
    </row>
    <row r="80" spans="11:24" ht="17.850000000000001" customHeight="1" x14ac:dyDescent="0.25">
      <c r="K80" s="17" t="s">
        <v>5</v>
      </c>
      <c r="L80" s="17" t="s">
        <v>84</v>
      </c>
      <c r="M80" s="17" t="s">
        <v>82</v>
      </c>
      <c r="N80" s="69" t="s">
        <v>182</v>
      </c>
      <c r="O80" s="185">
        <v>530.58000000000004</v>
      </c>
      <c r="P80" s="185">
        <v>221.18</v>
      </c>
      <c r="Q80" s="173">
        <v>500</v>
      </c>
      <c r="R80" s="20">
        <v>91.2</v>
      </c>
      <c r="S80" s="178">
        <v>500</v>
      </c>
      <c r="T80" s="70">
        <v>500</v>
      </c>
      <c r="U80" s="71">
        <v>500</v>
      </c>
      <c r="V80" s="78"/>
      <c r="W80" s="75"/>
      <c r="X80" s="75"/>
    </row>
    <row r="81" spans="11:24" ht="17.850000000000001" customHeight="1" x14ac:dyDescent="0.25">
      <c r="K81" s="76" t="s">
        <v>16</v>
      </c>
      <c r="L81" s="76"/>
      <c r="M81" s="76" t="s">
        <v>85</v>
      </c>
      <c r="N81" s="40" t="s">
        <v>86</v>
      </c>
      <c r="O81" s="185">
        <v>76.8</v>
      </c>
      <c r="P81" s="185">
        <v>75.599999999999994</v>
      </c>
      <c r="Q81" s="77">
        <v>0</v>
      </c>
      <c r="R81" s="20">
        <v>135.74</v>
      </c>
      <c r="S81" s="179">
        <v>0</v>
      </c>
      <c r="T81" s="72">
        <v>0</v>
      </c>
      <c r="U81" s="73">
        <v>0</v>
      </c>
      <c r="V81" s="74"/>
      <c r="W81" s="75"/>
      <c r="X81" s="75"/>
    </row>
    <row r="82" spans="11:24" ht="17.850000000000001" customHeight="1" x14ac:dyDescent="0.25">
      <c r="K82" s="76" t="s">
        <v>5</v>
      </c>
      <c r="L82" s="76" t="s">
        <v>79</v>
      </c>
      <c r="M82" s="76" t="s">
        <v>85</v>
      </c>
      <c r="N82" s="40" t="s">
        <v>86</v>
      </c>
      <c r="O82" s="186">
        <v>3927.74</v>
      </c>
      <c r="P82" s="186">
        <v>4873.26</v>
      </c>
      <c r="Q82" s="77">
        <v>2000</v>
      </c>
      <c r="R82" s="20">
        <v>2495.64</v>
      </c>
      <c r="S82" s="179">
        <v>2000</v>
      </c>
      <c r="T82" s="72">
        <v>2000</v>
      </c>
      <c r="U82" s="73">
        <v>2000</v>
      </c>
      <c r="V82" s="74"/>
      <c r="W82" s="75"/>
      <c r="X82" s="75"/>
    </row>
    <row r="83" spans="11:24" ht="17.850000000000001" customHeight="1" x14ac:dyDescent="0.25">
      <c r="K83" s="76" t="s">
        <v>5</v>
      </c>
      <c r="L83" s="76" t="s">
        <v>79</v>
      </c>
      <c r="M83" s="76" t="s">
        <v>87</v>
      </c>
      <c r="N83" s="40" t="s">
        <v>88</v>
      </c>
      <c r="O83" s="185">
        <v>124.33</v>
      </c>
      <c r="P83" s="185">
        <v>57.58</v>
      </c>
      <c r="Q83" s="77">
        <v>350</v>
      </c>
      <c r="R83" s="20">
        <v>55.59</v>
      </c>
      <c r="S83" s="179">
        <v>350</v>
      </c>
      <c r="T83" s="72">
        <v>350</v>
      </c>
      <c r="U83" s="73">
        <v>350</v>
      </c>
      <c r="V83" s="78"/>
      <c r="W83" s="75"/>
      <c r="X83" s="75"/>
    </row>
    <row r="84" spans="11:24" ht="17.850000000000001" customHeight="1" x14ac:dyDescent="0.25">
      <c r="K84" s="76" t="s">
        <v>5</v>
      </c>
      <c r="L84" s="76" t="s">
        <v>79</v>
      </c>
      <c r="M84" s="76" t="s">
        <v>89</v>
      </c>
      <c r="N84" s="40" t="s">
        <v>90</v>
      </c>
      <c r="O84" s="185">
        <v>38.4</v>
      </c>
      <c r="P84" s="185">
        <v>38.4</v>
      </c>
      <c r="Q84" s="77">
        <v>150</v>
      </c>
      <c r="R84" s="20">
        <v>48</v>
      </c>
      <c r="S84" s="179">
        <v>150</v>
      </c>
      <c r="T84" s="72">
        <v>150</v>
      </c>
      <c r="U84" s="73">
        <v>150</v>
      </c>
      <c r="V84" s="74"/>
      <c r="W84" s="75"/>
      <c r="X84" s="75"/>
    </row>
    <row r="85" spans="11:24" ht="17.850000000000001" customHeight="1" x14ac:dyDescent="0.25">
      <c r="K85" s="76" t="s">
        <v>5</v>
      </c>
      <c r="L85" s="76" t="s">
        <v>79</v>
      </c>
      <c r="M85" s="76" t="s">
        <v>91</v>
      </c>
      <c r="N85" s="40" t="s">
        <v>92</v>
      </c>
      <c r="O85" s="185">
        <v>291.27</v>
      </c>
      <c r="P85" s="185">
        <v>589.69000000000005</v>
      </c>
      <c r="Q85" s="77">
        <v>800</v>
      </c>
      <c r="R85" s="20">
        <v>175.81</v>
      </c>
      <c r="S85" s="179">
        <v>1000</v>
      </c>
      <c r="T85" s="72">
        <v>1000</v>
      </c>
      <c r="U85" s="73">
        <v>1000</v>
      </c>
      <c r="V85" s="74"/>
      <c r="W85" s="75"/>
      <c r="X85" s="75"/>
    </row>
    <row r="86" spans="11:24" ht="17.850000000000001" customHeight="1" x14ac:dyDescent="0.25">
      <c r="K86" s="26">
        <v>71</v>
      </c>
      <c r="L86" s="26"/>
      <c r="M86" s="26">
        <v>633011</v>
      </c>
      <c r="N86" s="24" t="s">
        <v>93</v>
      </c>
      <c r="O86" s="185">
        <v>0</v>
      </c>
      <c r="P86" s="185">
        <v>0</v>
      </c>
      <c r="Q86" s="77">
        <v>0</v>
      </c>
      <c r="R86" s="20">
        <v>42306.400000000001</v>
      </c>
      <c r="S86" s="163">
        <v>0</v>
      </c>
      <c r="T86" s="25">
        <v>0</v>
      </c>
      <c r="U86" s="25">
        <v>0</v>
      </c>
      <c r="V86" s="74"/>
      <c r="W86" s="75"/>
      <c r="X86" s="75"/>
    </row>
    <row r="87" spans="11:24" ht="17.850000000000001" customHeight="1" x14ac:dyDescent="0.25">
      <c r="K87" s="76" t="s">
        <v>5</v>
      </c>
      <c r="L87" s="76"/>
      <c r="M87" s="76" t="s">
        <v>94</v>
      </c>
      <c r="N87" s="40" t="s">
        <v>95</v>
      </c>
      <c r="O87" s="185">
        <v>724.4</v>
      </c>
      <c r="P87" s="185">
        <v>308.39999999999998</v>
      </c>
      <c r="Q87" s="77">
        <v>300</v>
      </c>
      <c r="R87" s="20">
        <v>390.4</v>
      </c>
      <c r="S87" s="179">
        <v>0</v>
      </c>
      <c r="T87" s="72">
        <v>0</v>
      </c>
      <c r="U87" s="73">
        <v>0</v>
      </c>
      <c r="V87" s="74"/>
      <c r="W87" s="75"/>
      <c r="X87" s="75"/>
    </row>
    <row r="88" spans="11:24" ht="17.850000000000001" customHeight="1" x14ac:dyDescent="0.25">
      <c r="K88" s="76" t="s">
        <v>16</v>
      </c>
      <c r="L88" s="76"/>
      <c r="M88" s="76" t="s">
        <v>96</v>
      </c>
      <c r="N88" s="40" t="s">
        <v>97</v>
      </c>
      <c r="O88" s="185">
        <v>22.49</v>
      </c>
      <c r="P88" s="185">
        <v>15.65</v>
      </c>
      <c r="Q88" s="77">
        <v>0</v>
      </c>
      <c r="R88" s="20">
        <v>11.06</v>
      </c>
      <c r="S88" s="179">
        <v>0</v>
      </c>
      <c r="T88" s="72">
        <v>0</v>
      </c>
      <c r="U88" s="73">
        <v>0</v>
      </c>
      <c r="V88" s="74"/>
      <c r="W88" s="75"/>
      <c r="X88" s="75"/>
    </row>
    <row r="89" spans="11:24" ht="17.850000000000001" customHeight="1" x14ac:dyDescent="0.25">
      <c r="K89" s="76" t="s">
        <v>5</v>
      </c>
      <c r="L89" s="76"/>
      <c r="M89" s="76" t="s">
        <v>96</v>
      </c>
      <c r="N89" s="40" t="s">
        <v>97</v>
      </c>
      <c r="O89" s="185">
        <v>831.63</v>
      </c>
      <c r="P89" s="185">
        <v>821.64</v>
      </c>
      <c r="Q89" s="77">
        <v>1500</v>
      </c>
      <c r="R89" s="20">
        <v>399.16</v>
      </c>
      <c r="S89" s="179">
        <v>1500</v>
      </c>
      <c r="T89" s="72">
        <v>1500</v>
      </c>
      <c r="U89" s="73">
        <v>1500</v>
      </c>
      <c r="V89" s="74"/>
      <c r="W89" s="75"/>
      <c r="X89" s="75"/>
    </row>
    <row r="90" spans="11:24" ht="17.850000000000001" customHeight="1" x14ac:dyDescent="0.25">
      <c r="K90" s="76" t="s">
        <v>5</v>
      </c>
      <c r="L90" s="76" t="s">
        <v>79</v>
      </c>
      <c r="M90" s="76" t="s">
        <v>98</v>
      </c>
      <c r="N90" s="40" t="s">
        <v>99</v>
      </c>
      <c r="O90" s="185">
        <v>345.55</v>
      </c>
      <c r="P90" s="185">
        <v>333.3</v>
      </c>
      <c r="Q90" s="77">
        <v>300</v>
      </c>
      <c r="R90" s="20">
        <v>168.87</v>
      </c>
      <c r="S90" s="179">
        <v>400</v>
      </c>
      <c r="T90" s="72">
        <v>400</v>
      </c>
      <c r="U90" s="73">
        <v>400</v>
      </c>
      <c r="V90" s="1"/>
      <c r="W90"/>
    </row>
    <row r="91" spans="11:24" ht="17.850000000000001" customHeight="1" x14ac:dyDescent="0.25">
      <c r="K91" s="76" t="s">
        <v>16</v>
      </c>
      <c r="L91" s="76"/>
      <c r="M91" s="76" t="s">
        <v>100</v>
      </c>
      <c r="N91" s="40" t="s">
        <v>101</v>
      </c>
      <c r="O91" s="185">
        <v>100</v>
      </c>
      <c r="P91" s="185">
        <v>0</v>
      </c>
      <c r="Q91" s="77">
        <v>0</v>
      </c>
      <c r="R91" s="20">
        <v>50</v>
      </c>
      <c r="S91" s="179">
        <v>0</v>
      </c>
      <c r="T91" s="72">
        <v>0</v>
      </c>
      <c r="U91" s="73">
        <v>0</v>
      </c>
      <c r="V91" s="1"/>
      <c r="W91"/>
    </row>
    <row r="92" spans="11:24" ht="17.850000000000001" customHeight="1" x14ac:dyDescent="0.25">
      <c r="K92" s="76" t="s">
        <v>5</v>
      </c>
      <c r="L92" s="76"/>
      <c r="M92" s="76" t="s">
        <v>100</v>
      </c>
      <c r="N92" s="40" t="s">
        <v>101</v>
      </c>
      <c r="O92" s="186">
        <v>1596.63</v>
      </c>
      <c r="P92" s="186">
        <v>0</v>
      </c>
      <c r="Q92" s="77">
        <v>1000</v>
      </c>
      <c r="R92" s="20">
        <v>1460</v>
      </c>
      <c r="S92" s="179">
        <v>2000</v>
      </c>
      <c r="T92" s="72">
        <v>2000</v>
      </c>
      <c r="U92" s="73">
        <v>2000</v>
      </c>
      <c r="V92" s="1"/>
      <c r="W92"/>
    </row>
    <row r="93" spans="11:24" ht="17.850000000000001" customHeight="1" x14ac:dyDescent="0.25">
      <c r="K93" s="76" t="s">
        <v>5</v>
      </c>
      <c r="L93" s="76"/>
      <c r="M93" s="76" t="s">
        <v>102</v>
      </c>
      <c r="N93" s="40" t="s">
        <v>103</v>
      </c>
      <c r="O93" s="185">
        <v>192.2</v>
      </c>
      <c r="P93" s="185">
        <v>141</v>
      </c>
      <c r="Q93" s="77">
        <v>150</v>
      </c>
      <c r="R93" s="20">
        <v>50</v>
      </c>
      <c r="S93" s="179">
        <v>150</v>
      </c>
      <c r="T93" s="72">
        <v>150</v>
      </c>
      <c r="U93" s="73">
        <v>150</v>
      </c>
      <c r="V93" s="1"/>
      <c r="W93"/>
    </row>
    <row r="94" spans="11:24" ht="17.850000000000001" customHeight="1" x14ac:dyDescent="0.25">
      <c r="K94" s="76" t="s">
        <v>16</v>
      </c>
      <c r="L94" s="76"/>
      <c r="M94" s="76" t="s">
        <v>104</v>
      </c>
      <c r="N94" s="40" t="s">
        <v>105</v>
      </c>
      <c r="O94" s="185">
        <v>114.15</v>
      </c>
      <c r="P94" s="185">
        <v>0</v>
      </c>
      <c r="Q94" s="77">
        <v>0</v>
      </c>
      <c r="R94" s="20">
        <v>0</v>
      </c>
      <c r="S94" s="179">
        <v>0</v>
      </c>
      <c r="T94" s="72">
        <v>0</v>
      </c>
      <c r="U94" s="73">
        <v>0</v>
      </c>
      <c r="V94" s="81"/>
      <c r="W94"/>
    </row>
    <row r="95" spans="11:24" ht="17.850000000000001" customHeight="1" x14ac:dyDescent="0.25">
      <c r="K95" s="76" t="s">
        <v>5</v>
      </c>
      <c r="L95" s="76" t="s">
        <v>79</v>
      </c>
      <c r="M95" s="76" t="s">
        <v>104</v>
      </c>
      <c r="N95" s="40" t="s">
        <v>106</v>
      </c>
      <c r="O95" s="185">
        <v>0</v>
      </c>
      <c r="P95" s="185">
        <v>1550</v>
      </c>
      <c r="Q95" s="77">
        <v>500</v>
      </c>
      <c r="R95" s="20">
        <v>700</v>
      </c>
      <c r="S95" s="179">
        <v>1000</v>
      </c>
      <c r="T95" s="72">
        <v>1000</v>
      </c>
      <c r="U95" s="73">
        <v>1000</v>
      </c>
      <c r="V95" s="82"/>
      <c r="W95"/>
    </row>
    <row r="96" spans="11:24" ht="17.850000000000001" customHeight="1" x14ac:dyDescent="0.25">
      <c r="K96" s="76" t="s">
        <v>5</v>
      </c>
      <c r="L96" s="76" t="s">
        <v>79</v>
      </c>
      <c r="M96" s="76" t="s">
        <v>104</v>
      </c>
      <c r="N96" s="40" t="s">
        <v>105</v>
      </c>
      <c r="O96" s="186">
        <v>5978.28</v>
      </c>
      <c r="P96" s="186">
        <v>5673.35</v>
      </c>
      <c r="Q96" s="77">
        <v>1000</v>
      </c>
      <c r="R96" s="20">
        <v>2121.7199999999998</v>
      </c>
      <c r="S96" s="179">
        <v>1000</v>
      </c>
      <c r="T96" s="72">
        <v>1000</v>
      </c>
      <c r="U96" s="73">
        <v>1000</v>
      </c>
      <c r="V96"/>
      <c r="W96"/>
    </row>
    <row r="97" spans="11:23" ht="17.850000000000001" customHeight="1" x14ac:dyDescent="0.25">
      <c r="K97" s="76" t="s">
        <v>16</v>
      </c>
      <c r="L97" s="76"/>
      <c r="M97" s="76" t="s">
        <v>107</v>
      </c>
      <c r="N97" s="40" t="s">
        <v>108</v>
      </c>
      <c r="O97" s="185">
        <v>0</v>
      </c>
      <c r="P97" s="185">
        <v>0</v>
      </c>
      <c r="Q97" s="77">
        <v>0</v>
      </c>
      <c r="R97" s="20">
        <v>0</v>
      </c>
      <c r="S97" s="179">
        <v>0</v>
      </c>
      <c r="T97" s="72">
        <v>0</v>
      </c>
      <c r="U97" s="73">
        <v>0</v>
      </c>
      <c r="V97"/>
      <c r="W97"/>
    </row>
    <row r="98" spans="11:23" ht="17.850000000000001" customHeight="1" x14ac:dyDescent="0.25">
      <c r="K98" s="76" t="s">
        <v>5</v>
      </c>
      <c r="L98" s="76" t="s">
        <v>109</v>
      </c>
      <c r="M98" s="79" t="s">
        <v>104</v>
      </c>
      <c r="N98" s="40" t="s">
        <v>110</v>
      </c>
      <c r="O98" s="186">
        <v>1122.24</v>
      </c>
      <c r="P98" s="186">
        <v>931.19</v>
      </c>
      <c r="Q98" s="77">
        <v>1150</v>
      </c>
      <c r="R98" s="20">
        <v>802.73</v>
      </c>
      <c r="S98" s="179">
        <v>1150</v>
      </c>
      <c r="T98" s="72">
        <v>1150</v>
      </c>
      <c r="U98" s="73">
        <v>1150</v>
      </c>
      <c r="V98"/>
      <c r="W98"/>
    </row>
    <row r="99" spans="11:23" ht="17.850000000000001" customHeight="1" x14ac:dyDescent="0.25">
      <c r="K99" s="76" t="s">
        <v>16</v>
      </c>
      <c r="L99" s="76"/>
      <c r="M99" s="76" t="s">
        <v>111</v>
      </c>
      <c r="N99" s="40" t="s">
        <v>112</v>
      </c>
      <c r="O99" s="185">
        <v>75.52</v>
      </c>
      <c r="P99" s="185">
        <v>82.4</v>
      </c>
      <c r="Q99" s="77">
        <v>0</v>
      </c>
      <c r="R99" s="20">
        <v>57.92</v>
      </c>
      <c r="S99" s="179">
        <v>0</v>
      </c>
      <c r="T99" s="72">
        <v>0</v>
      </c>
      <c r="U99" s="73">
        <v>0</v>
      </c>
      <c r="V99"/>
      <c r="W99"/>
    </row>
    <row r="100" spans="11:23" ht="17.850000000000001" customHeight="1" x14ac:dyDescent="0.25">
      <c r="K100" s="76" t="s">
        <v>16</v>
      </c>
      <c r="L100" s="76"/>
      <c r="M100" s="76" t="s">
        <v>113</v>
      </c>
      <c r="N100" s="40" t="s">
        <v>114</v>
      </c>
      <c r="O100" s="185">
        <v>341.88</v>
      </c>
      <c r="P100" s="185">
        <v>286</v>
      </c>
      <c r="Q100" s="77">
        <v>0</v>
      </c>
      <c r="R100" s="20">
        <v>286</v>
      </c>
      <c r="S100" s="179">
        <v>0</v>
      </c>
      <c r="T100" s="72">
        <v>0</v>
      </c>
      <c r="U100" s="73">
        <v>0</v>
      </c>
      <c r="V100"/>
      <c r="W100"/>
    </row>
    <row r="101" spans="11:23" ht="17.25" customHeight="1" x14ac:dyDescent="0.25">
      <c r="K101" s="76" t="s">
        <v>5</v>
      </c>
      <c r="L101" s="76" t="s">
        <v>79</v>
      </c>
      <c r="M101" s="76" t="s">
        <v>113</v>
      </c>
      <c r="N101" s="40" t="s">
        <v>115</v>
      </c>
      <c r="O101" s="185">
        <v>120.08</v>
      </c>
      <c r="P101" s="185">
        <v>112.84</v>
      </c>
      <c r="Q101" s="77">
        <v>200</v>
      </c>
      <c r="R101" s="20">
        <v>0</v>
      </c>
      <c r="S101" s="179">
        <v>170</v>
      </c>
      <c r="T101" s="72">
        <v>170</v>
      </c>
      <c r="U101" s="73">
        <v>170</v>
      </c>
      <c r="V101"/>
      <c r="W101"/>
    </row>
    <row r="102" spans="11:23" ht="17.850000000000001" customHeight="1" x14ac:dyDescent="0.25">
      <c r="K102" s="76" t="s">
        <v>16</v>
      </c>
      <c r="L102" s="76"/>
      <c r="M102" s="76" t="s">
        <v>116</v>
      </c>
      <c r="N102" s="40" t="s">
        <v>117</v>
      </c>
      <c r="O102" s="185">
        <v>0</v>
      </c>
      <c r="P102" s="185">
        <v>112.66</v>
      </c>
      <c r="Q102" s="77">
        <v>0</v>
      </c>
      <c r="R102" s="20">
        <v>0</v>
      </c>
      <c r="S102" s="179">
        <v>0</v>
      </c>
      <c r="T102" s="72">
        <v>0</v>
      </c>
      <c r="U102" s="73">
        <v>0</v>
      </c>
      <c r="V102"/>
      <c r="W102"/>
    </row>
    <row r="103" spans="11:23" ht="18" customHeight="1" x14ac:dyDescent="0.25">
      <c r="K103" s="76" t="s">
        <v>5</v>
      </c>
      <c r="L103" s="76" t="s">
        <v>79</v>
      </c>
      <c r="M103" s="76" t="s">
        <v>118</v>
      </c>
      <c r="N103" s="40" t="s">
        <v>119</v>
      </c>
      <c r="O103" s="185">
        <v>167.34</v>
      </c>
      <c r="P103" s="185">
        <v>446.48</v>
      </c>
      <c r="Q103" s="77">
        <v>400</v>
      </c>
      <c r="R103" s="20">
        <v>383.79</v>
      </c>
      <c r="S103" s="179">
        <v>230</v>
      </c>
      <c r="T103" s="72">
        <v>230</v>
      </c>
      <c r="U103" s="73">
        <v>230</v>
      </c>
      <c r="V103"/>
      <c r="W103"/>
    </row>
    <row r="104" spans="11:23" ht="18" customHeight="1" x14ac:dyDescent="0.25">
      <c r="K104" s="76" t="s">
        <v>5</v>
      </c>
      <c r="L104" s="76" t="s">
        <v>120</v>
      </c>
      <c r="M104" s="76" t="s">
        <v>121</v>
      </c>
      <c r="N104" s="40" t="s">
        <v>122</v>
      </c>
      <c r="O104" s="185">
        <v>183.87</v>
      </c>
      <c r="P104" s="185">
        <v>565.62</v>
      </c>
      <c r="Q104" s="154">
        <v>400</v>
      </c>
      <c r="R104" s="20">
        <v>174.94</v>
      </c>
      <c r="S104" s="180">
        <v>200</v>
      </c>
      <c r="T104" s="80">
        <v>200</v>
      </c>
      <c r="U104" s="23">
        <v>200</v>
      </c>
      <c r="V104"/>
      <c r="W104"/>
    </row>
    <row r="105" spans="11:23" ht="18" customHeight="1" x14ac:dyDescent="0.25">
      <c r="K105" s="76" t="s">
        <v>16</v>
      </c>
      <c r="L105" s="76"/>
      <c r="M105" s="76" t="s">
        <v>72</v>
      </c>
      <c r="N105" s="40" t="s">
        <v>123</v>
      </c>
      <c r="O105" s="185">
        <v>0</v>
      </c>
      <c r="P105" s="185">
        <v>13.2</v>
      </c>
      <c r="Q105" s="154">
        <v>0</v>
      </c>
      <c r="R105" s="20">
        <v>9.6</v>
      </c>
      <c r="S105" s="180">
        <v>0</v>
      </c>
      <c r="T105" s="80">
        <v>0</v>
      </c>
      <c r="U105" s="23">
        <v>0</v>
      </c>
      <c r="V105"/>
      <c r="W105"/>
    </row>
    <row r="106" spans="11:23" ht="18" customHeight="1" x14ac:dyDescent="0.25">
      <c r="K106" s="76" t="s">
        <v>5</v>
      </c>
      <c r="L106" s="76" t="s">
        <v>79</v>
      </c>
      <c r="M106" s="76" t="s">
        <v>124</v>
      </c>
      <c r="N106" s="40" t="s">
        <v>125</v>
      </c>
      <c r="O106" s="185">
        <v>459.07</v>
      </c>
      <c r="P106" s="185">
        <v>118.21</v>
      </c>
      <c r="Q106" s="154">
        <v>500</v>
      </c>
      <c r="R106" s="20">
        <v>0</v>
      </c>
      <c r="S106" s="180">
        <v>500</v>
      </c>
      <c r="T106" s="80">
        <v>500</v>
      </c>
      <c r="U106" s="23">
        <v>500</v>
      </c>
      <c r="V106"/>
      <c r="W106"/>
    </row>
    <row r="107" spans="11:23" ht="18" customHeight="1" x14ac:dyDescent="0.25">
      <c r="K107" s="76" t="s">
        <v>16</v>
      </c>
      <c r="L107" s="76"/>
      <c r="M107" s="76" t="s">
        <v>124</v>
      </c>
      <c r="N107" s="40" t="s">
        <v>126</v>
      </c>
      <c r="O107" s="185">
        <v>0</v>
      </c>
      <c r="P107" s="185">
        <v>52.1</v>
      </c>
      <c r="Q107" s="154">
        <v>0</v>
      </c>
      <c r="R107" s="20">
        <v>0</v>
      </c>
      <c r="S107" s="180">
        <v>0</v>
      </c>
      <c r="T107" s="80">
        <v>0</v>
      </c>
      <c r="U107" s="23">
        <v>0</v>
      </c>
      <c r="V107"/>
      <c r="W107"/>
    </row>
    <row r="108" spans="11:23" ht="18" customHeight="1" x14ac:dyDescent="0.25">
      <c r="K108" s="76" t="s">
        <v>5</v>
      </c>
      <c r="L108" s="76" t="s">
        <v>127</v>
      </c>
      <c r="M108" s="79" t="s">
        <v>85</v>
      </c>
      <c r="N108" s="40" t="s">
        <v>128</v>
      </c>
      <c r="O108" s="185">
        <v>35.1</v>
      </c>
      <c r="P108" s="185">
        <v>134.56</v>
      </c>
      <c r="Q108" s="154">
        <v>500</v>
      </c>
      <c r="R108" s="20">
        <v>399.8</v>
      </c>
      <c r="S108" s="180">
        <v>500</v>
      </c>
      <c r="T108" s="80">
        <v>500</v>
      </c>
      <c r="U108" s="23">
        <v>500</v>
      </c>
      <c r="V108"/>
      <c r="W108"/>
    </row>
    <row r="109" spans="11:23" ht="18" customHeight="1" x14ac:dyDescent="0.25">
      <c r="K109" s="76" t="s">
        <v>5</v>
      </c>
      <c r="L109" s="76" t="s">
        <v>129</v>
      </c>
      <c r="M109" s="76" t="s">
        <v>130</v>
      </c>
      <c r="N109" s="40" t="s">
        <v>131</v>
      </c>
      <c r="O109" s="185">
        <v>615.1</v>
      </c>
      <c r="P109" s="185">
        <v>236.16</v>
      </c>
      <c r="Q109" s="154">
        <v>400</v>
      </c>
      <c r="R109" s="20">
        <v>229.1</v>
      </c>
      <c r="S109" s="180">
        <v>400</v>
      </c>
      <c r="T109" s="80">
        <v>400</v>
      </c>
      <c r="U109" s="23">
        <v>400</v>
      </c>
      <c r="V109"/>
      <c r="W109"/>
    </row>
    <row r="110" spans="11:23" ht="18" customHeight="1" x14ac:dyDescent="0.25">
      <c r="K110" s="76" t="s">
        <v>132</v>
      </c>
      <c r="L110" s="76"/>
      <c r="M110" s="76" t="s">
        <v>133</v>
      </c>
      <c r="N110" s="40" t="s">
        <v>134</v>
      </c>
      <c r="O110" s="185">
        <v>0</v>
      </c>
      <c r="P110" s="185">
        <v>0</v>
      </c>
      <c r="Q110" s="154">
        <v>0</v>
      </c>
      <c r="R110" s="20">
        <v>0</v>
      </c>
      <c r="S110" s="180">
        <v>0</v>
      </c>
      <c r="T110" s="80">
        <v>0</v>
      </c>
      <c r="U110" s="23">
        <v>0</v>
      </c>
      <c r="V110"/>
      <c r="W110"/>
    </row>
    <row r="111" spans="11:23" ht="18" customHeight="1" x14ac:dyDescent="0.25">
      <c r="K111" s="76" t="s">
        <v>135</v>
      </c>
      <c r="L111" s="76"/>
      <c r="M111" s="76" t="s">
        <v>133</v>
      </c>
      <c r="N111" s="40" t="s">
        <v>136</v>
      </c>
      <c r="O111" s="187">
        <v>0</v>
      </c>
      <c r="P111" s="187">
        <v>3687.49</v>
      </c>
      <c r="Q111" s="154">
        <v>0</v>
      </c>
      <c r="R111" s="28">
        <v>0</v>
      </c>
      <c r="S111" s="180">
        <v>4460</v>
      </c>
      <c r="T111" s="80">
        <v>4460</v>
      </c>
      <c r="U111" s="23">
        <v>4460</v>
      </c>
      <c r="V111"/>
      <c r="W111"/>
    </row>
    <row r="112" spans="11:23" ht="18" customHeight="1" x14ac:dyDescent="0.25">
      <c r="K112" s="76" t="s">
        <v>137</v>
      </c>
      <c r="L112" s="76"/>
      <c r="M112" s="76" t="s">
        <v>133</v>
      </c>
      <c r="N112" s="40" t="s">
        <v>134</v>
      </c>
      <c r="O112" s="187">
        <v>0</v>
      </c>
      <c r="P112" s="187">
        <v>0</v>
      </c>
      <c r="Q112" s="154">
        <v>0</v>
      </c>
      <c r="R112" s="28">
        <v>0</v>
      </c>
      <c r="S112" s="180">
        <v>0</v>
      </c>
      <c r="T112" s="80">
        <v>0</v>
      </c>
      <c r="U112" s="23">
        <v>0</v>
      </c>
      <c r="V112"/>
      <c r="W112"/>
    </row>
    <row r="113" spans="1:1035" ht="18" customHeight="1" x14ac:dyDescent="0.25">
      <c r="K113" s="76" t="s">
        <v>23</v>
      </c>
      <c r="L113" s="76"/>
      <c r="M113" s="76" t="s">
        <v>133</v>
      </c>
      <c r="N113" s="40" t="s">
        <v>134</v>
      </c>
      <c r="O113" s="187">
        <v>0</v>
      </c>
      <c r="P113" s="187">
        <v>0</v>
      </c>
      <c r="Q113" s="154">
        <v>0</v>
      </c>
      <c r="R113" s="28">
        <v>0</v>
      </c>
      <c r="S113" s="180">
        <v>0</v>
      </c>
      <c r="T113" s="80">
        <v>0</v>
      </c>
      <c r="U113" s="23">
        <v>0</v>
      </c>
      <c r="V113"/>
      <c r="W113"/>
    </row>
    <row r="114" spans="1:1035" ht="18" customHeight="1" x14ac:dyDescent="0.25">
      <c r="K114" s="76" t="s">
        <v>23</v>
      </c>
      <c r="L114" s="76"/>
      <c r="M114" s="76" t="s">
        <v>138</v>
      </c>
      <c r="N114" s="40" t="s">
        <v>139</v>
      </c>
      <c r="O114" s="187">
        <v>0</v>
      </c>
      <c r="P114" s="187">
        <v>0</v>
      </c>
      <c r="Q114" s="154">
        <v>0</v>
      </c>
      <c r="R114" s="28">
        <v>0</v>
      </c>
      <c r="S114" s="180">
        <v>0</v>
      </c>
      <c r="T114" s="80">
        <v>0</v>
      </c>
      <c r="U114" s="23">
        <v>0</v>
      </c>
      <c r="V114"/>
      <c r="W114"/>
    </row>
    <row r="115" spans="1:1035" ht="18" customHeight="1" x14ac:dyDescent="0.25">
      <c r="K115" s="76" t="s">
        <v>5</v>
      </c>
      <c r="L115" s="76"/>
      <c r="M115" s="76" t="s">
        <v>133</v>
      </c>
      <c r="N115" s="40" t="s">
        <v>134</v>
      </c>
      <c r="O115" s="185">
        <v>0</v>
      </c>
      <c r="P115" s="185">
        <v>118.8</v>
      </c>
      <c r="Q115" s="154">
        <v>0</v>
      </c>
      <c r="R115" s="20">
        <v>535.72</v>
      </c>
      <c r="S115" s="180">
        <v>0</v>
      </c>
      <c r="T115" s="80">
        <v>0</v>
      </c>
      <c r="U115" s="23">
        <v>0</v>
      </c>
      <c r="V115"/>
      <c r="W115"/>
    </row>
    <row r="116" spans="1:1035" ht="18.75" customHeight="1" x14ac:dyDescent="0.25">
      <c r="K116" s="76" t="s">
        <v>22</v>
      </c>
      <c r="L116" s="76"/>
      <c r="M116" s="76" t="s">
        <v>85</v>
      </c>
      <c r="N116" s="40" t="s">
        <v>86</v>
      </c>
      <c r="O116" s="187">
        <v>0</v>
      </c>
      <c r="P116" s="187">
        <v>976.81</v>
      </c>
      <c r="Q116" s="154">
        <v>0</v>
      </c>
      <c r="R116" s="28">
        <v>0</v>
      </c>
      <c r="S116" s="180">
        <v>0</v>
      </c>
      <c r="T116" s="80">
        <v>0</v>
      </c>
      <c r="U116" s="23">
        <v>0</v>
      </c>
      <c r="V116"/>
      <c r="W116"/>
    </row>
    <row r="117" spans="1:1035" ht="20.85" customHeight="1" x14ac:dyDescent="0.25">
      <c r="K117" s="76" t="s">
        <v>20</v>
      </c>
      <c r="L117" s="76"/>
      <c r="M117" s="76" t="s">
        <v>140</v>
      </c>
      <c r="N117" s="40" t="s">
        <v>141</v>
      </c>
      <c r="O117" s="187">
        <v>0</v>
      </c>
      <c r="P117" s="187">
        <v>0</v>
      </c>
      <c r="Q117" s="154">
        <v>0</v>
      </c>
      <c r="R117" s="28">
        <v>0</v>
      </c>
      <c r="S117" s="180">
        <v>0</v>
      </c>
      <c r="T117" s="80">
        <v>0</v>
      </c>
      <c r="U117" s="23">
        <v>0</v>
      </c>
      <c r="V117"/>
      <c r="W117"/>
    </row>
    <row r="118" spans="1:1035" ht="19.5" customHeight="1" x14ac:dyDescent="0.25">
      <c r="K118" s="76" t="s">
        <v>27</v>
      </c>
      <c r="L118" s="76"/>
      <c r="M118" s="76" t="s">
        <v>142</v>
      </c>
      <c r="N118" s="40" t="s">
        <v>143</v>
      </c>
      <c r="O118" s="187">
        <v>0</v>
      </c>
      <c r="P118" s="187">
        <v>0</v>
      </c>
      <c r="Q118" s="154">
        <v>0</v>
      </c>
      <c r="R118" s="28">
        <v>0</v>
      </c>
      <c r="S118" s="180">
        <v>0</v>
      </c>
      <c r="T118" s="80">
        <v>0</v>
      </c>
      <c r="U118" s="23">
        <v>0</v>
      </c>
      <c r="V118"/>
      <c r="W118"/>
    </row>
    <row r="119" spans="1:1035" s="87" customFormat="1" ht="19.350000000000001" customHeigh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85" t="s">
        <v>20</v>
      </c>
      <c r="L119" s="85"/>
      <c r="M119" s="76" t="s">
        <v>144</v>
      </c>
      <c r="N119" s="40" t="s">
        <v>145</v>
      </c>
      <c r="O119" s="187">
        <v>0</v>
      </c>
      <c r="P119" s="187">
        <v>0</v>
      </c>
      <c r="Q119" s="154">
        <v>0</v>
      </c>
      <c r="R119" s="20">
        <v>120</v>
      </c>
      <c r="S119" s="180">
        <v>0</v>
      </c>
      <c r="T119" s="80">
        <v>0</v>
      </c>
      <c r="U119" s="23">
        <v>0</v>
      </c>
      <c r="W119" s="4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  <c r="IV119" s="88"/>
      <c r="IW119" s="88"/>
      <c r="IX119" s="88"/>
      <c r="IY119" s="88"/>
      <c r="IZ119" s="88"/>
      <c r="JA119" s="88"/>
      <c r="JB119" s="88"/>
      <c r="JC119" s="88"/>
      <c r="JD119" s="88"/>
      <c r="JE119" s="88"/>
      <c r="JF119" s="88"/>
      <c r="JG119" s="88"/>
      <c r="JH119" s="88"/>
      <c r="JI119" s="88"/>
      <c r="JJ119" s="88"/>
      <c r="JK119" s="88"/>
      <c r="JL119" s="88"/>
      <c r="JM119" s="88"/>
      <c r="JN119" s="88"/>
      <c r="JO119" s="88"/>
      <c r="JP119" s="88"/>
      <c r="JQ119" s="88"/>
      <c r="JR119" s="88"/>
      <c r="JS119" s="88"/>
      <c r="JT119" s="88"/>
      <c r="JU119" s="88"/>
      <c r="JV119" s="88"/>
      <c r="JW119" s="88"/>
      <c r="JX119" s="88"/>
      <c r="JY119" s="88"/>
      <c r="JZ119" s="88"/>
      <c r="KA119" s="88"/>
      <c r="KB119" s="88"/>
      <c r="KC119" s="88"/>
      <c r="KD119" s="88"/>
      <c r="KE119" s="88"/>
      <c r="KF119" s="88"/>
      <c r="KG119" s="88"/>
      <c r="KH119" s="88"/>
      <c r="KI119" s="88"/>
      <c r="KJ119" s="88"/>
      <c r="KK119" s="88"/>
      <c r="KL119" s="88"/>
      <c r="KM119" s="88"/>
      <c r="KN119" s="88"/>
      <c r="KO119" s="88"/>
      <c r="KP119" s="88"/>
      <c r="KQ119" s="88"/>
      <c r="KR119" s="88"/>
      <c r="KS119" s="88"/>
      <c r="KT119" s="88"/>
      <c r="KU119" s="88"/>
      <c r="KV119" s="88"/>
      <c r="KW119" s="88"/>
      <c r="KX119" s="88"/>
      <c r="KY119" s="88"/>
      <c r="KZ119" s="88"/>
      <c r="LA119" s="88"/>
      <c r="LB119" s="88"/>
      <c r="LC119" s="88"/>
      <c r="LD119" s="88"/>
      <c r="LE119" s="88"/>
      <c r="LF119" s="88"/>
      <c r="LG119" s="88"/>
      <c r="LH119" s="88"/>
      <c r="LI119" s="88"/>
      <c r="LJ119" s="88"/>
      <c r="LK119" s="88"/>
      <c r="LL119" s="88"/>
      <c r="LM119" s="88"/>
      <c r="LN119" s="88"/>
      <c r="LO119" s="88"/>
      <c r="LP119" s="88"/>
      <c r="LQ119" s="88"/>
      <c r="LR119" s="88"/>
      <c r="LS119" s="88"/>
      <c r="LT119" s="88"/>
      <c r="LU119" s="88"/>
      <c r="LV119" s="88"/>
      <c r="LW119" s="88"/>
      <c r="LX119" s="88"/>
      <c r="LY119" s="88"/>
      <c r="LZ119" s="88"/>
      <c r="MA119" s="88"/>
      <c r="MB119" s="88"/>
      <c r="MC119" s="88"/>
      <c r="MD119" s="88"/>
      <c r="ME119" s="88"/>
      <c r="MF119" s="88"/>
      <c r="MG119" s="88"/>
      <c r="MH119" s="88"/>
      <c r="MI119" s="88"/>
      <c r="MJ119" s="88"/>
      <c r="MK119" s="88"/>
      <c r="ML119" s="88"/>
      <c r="MM119" s="88"/>
      <c r="MN119" s="88"/>
      <c r="MO119" s="88"/>
      <c r="MP119" s="88"/>
      <c r="MQ119" s="88"/>
      <c r="MR119" s="88"/>
      <c r="MS119" s="88"/>
      <c r="MT119" s="88"/>
      <c r="MU119" s="88"/>
      <c r="MV119" s="88"/>
      <c r="MW119" s="88"/>
      <c r="MX119" s="88"/>
      <c r="MY119" s="88"/>
      <c r="MZ119" s="88"/>
      <c r="NA119" s="88"/>
      <c r="NB119" s="88"/>
      <c r="NC119" s="88"/>
      <c r="ND119" s="88"/>
      <c r="NE119" s="88"/>
      <c r="NF119" s="88"/>
      <c r="NG119" s="88"/>
      <c r="NH119" s="88"/>
      <c r="NI119" s="88"/>
      <c r="NJ119" s="88"/>
      <c r="NK119" s="88"/>
      <c r="NL119" s="88"/>
      <c r="NM119" s="88"/>
      <c r="NN119" s="88"/>
      <c r="NO119" s="88"/>
      <c r="NP119" s="88"/>
      <c r="NQ119" s="88"/>
      <c r="NR119" s="88"/>
      <c r="NS119" s="88"/>
      <c r="NT119" s="88"/>
      <c r="NU119" s="88"/>
      <c r="NV119" s="88"/>
      <c r="NW119" s="88"/>
      <c r="NX119" s="88"/>
      <c r="NY119" s="88"/>
      <c r="NZ119" s="88"/>
      <c r="OA119" s="88"/>
      <c r="OB119" s="88"/>
      <c r="OC119" s="88"/>
      <c r="OD119" s="88"/>
      <c r="OE119" s="88"/>
      <c r="OF119" s="88"/>
      <c r="OG119" s="88"/>
      <c r="OH119" s="88"/>
      <c r="OI119" s="88"/>
      <c r="OJ119" s="88"/>
      <c r="OK119" s="88"/>
      <c r="OL119" s="88"/>
      <c r="OM119" s="88"/>
      <c r="ON119" s="88"/>
      <c r="OO119" s="88"/>
      <c r="OP119" s="88"/>
      <c r="OQ119" s="88"/>
      <c r="OR119" s="88"/>
      <c r="OS119" s="88"/>
      <c r="OT119" s="88"/>
      <c r="OU119" s="88"/>
      <c r="OV119" s="88"/>
      <c r="OW119" s="88"/>
      <c r="OX119" s="88"/>
      <c r="OY119" s="88"/>
      <c r="OZ119" s="88"/>
      <c r="PA119" s="88"/>
      <c r="PB119" s="88"/>
      <c r="PC119" s="88"/>
      <c r="PD119" s="88"/>
      <c r="PE119" s="88"/>
      <c r="PF119" s="88"/>
      <c r="PG119" s="88"/>
      <c r="PH119" s="88"/>
      <c r="PI119" s="88"/>
      <c r="PJ119" s="88"/>
      <c r="PK119" s="88"/>
      <c r="PL119" s="88"/>
      <c r="PM119" s="88"/>
      <c r="PN119" s="88"/>
      <c r="PO119" s="88"/>
      <c r="PP119" s="88"/>
      <c r="PQ119" s="88"/>
      <c r="PR119" s="88"/>
      <c r="PS119" s="88"/>
      <c r="PT119" s="88"/>
      <c r="PU119" s="88"/>
      <c r="PV119" s="88"/>
      <c r="PW119" s="88"/>
      <c r="PX119" s="88"/>
      <c r="PY119" s="88"/>
      <c r="PZ119" s="88"/>
      <c r="QA119" s="88"/>
      <c r="QB119" s="88"/>
      <c r="QC119" s="88"/>
      <c r="QD119" s="88"/>
      <c r="QE119" s="88"/>
      <c r="QF119" s="88"/>
      <c r="QG119" s="88"/>
      <c r="QH119" s="88"/>
      <c r="QI119" s="88"/>
      <c r="QJ119" s="88"/>
      <c r="QK119" s="88"/>
      <c r="QL119" s="88"/>
      <c r="QM119" s="88"/>
      <c r="QN119" s="88"/>
      <c r="QO119" s="88"/>
      <c r="QP119" s="88"/>
      <c r="QQ119" s="88"/>
      <c r="QR119" s="88"/>
      <c r="QS119" s="88"/>
      <c r="QT119" s="88"/>
      <c r="QU119" s="88"/>
      <c r="QV119" s="88"/>
      <c r="QW119" s="88"/>
      <c r="QX119" s="88"/>
      <c r="QY119" s="88"/>
      <c r="QZ119" s="88"/>
      <c r="RA119" s="88"/>
      <c r="RB119" s="88"/>
      <c r="RC119" s="88"/>
      <c r="RD119" s="88"/>
      <c r="RE119" s="88"/>
      <c r="RF119" s="88"/>
      <c r="RG119" s="88"/>
      <c r="RH119" s="88"/>
      <c r="RI119" s="88"/>
      <c r="RJ119" s="88"/>
      <c r="RK119" s="88"/>
      <c r="RL119" s="88"/>
      <c r="RM119" s="88"/>
      <c r="RN119" s="88"/>
      <c r="RO119" s="88"/>
      <c r="RP119" s="88"/>
      <c r="RQ119" s="88"/>
      <c r="RR119" s="88"/>
      <c r="RS119" s="88"/>
      <c r="RT119" s="88"/>
      <c r="RU119" s="88"/>
      <c r="RV119" s="88"/>
      <c r="RW119" s="88"/>
      <c r="RX119" s="88"/>
      <c r="RY119" s="88"/>
      <c r="RZ119" s="88"/>
      <c r="SA119" s="88"/>
      <c r="SB119" s="88"/>
      <c r="SC119" s="88"/>
      <c r="SD119" s="88"/>
      <c r="SE119" s="88"/>
      <c r="SF119" s="88"/>
      <c r="SG119" s="88"/>
      <c r="SH119" s="88"/>
      <c r="SI119" s="88"/>
      <c r="SJ119" s="88"/>
      <c r="SK119" s="88"/>
      <c r="SL119" s="88"/>
      <c r="SM119" s="88"/>
      <c r="SN119" s="88"/>
      <c r="SO119" s="88"/>
      <c r="SP119" s="88"/>
      <c r="SQ119" s="88"/>
      <c r="SR119" s="88"/>
      <c r="SS119" s="88"/>
      <c r="ST119" s="88"/>
      <c r="SU119" s="88"/>
      <c r="SV119" s="88"/>
      <c r="SW119" s="88"/>
      <c r="SX119" s="88"/>
      <c r="SY119" s="88"/>
      <c r="SZ119" s="88"/>
      <c r="TA119" s="88"/>
      <c r="TB119" s="88"/>
      <c r="TC119" s="88"/>
      <c r="TD119" s="88"/>
      <c r="TE119" s="88"/>
      <c r="TF119" s="88"/>
      <c r="TG119" s="88"/>
      <c r="TH119" s="88"/>
      <c r="TI119" s="88"/>
      <c r="TJ119" s="88"/>
      <c r="TK119" s="88"/>
      <c r="TL119" s="88"/>
      <c r="TM119" s="88"/>
      <c r="TN119" s="88"/>
      <c r="TO119" s="88"/>
      <c r="TP119" s="88"/>
      <c r="TQ119" s="88"/>
      <c r="TR119" s="88"/>
      <c r="TS119" s="88"/>
      <c r="TT119" s="88"/>
      <c r="TU119" s="88"/>
      <c r="TV119" s="88"/>
      <c r="TW119" s="88"/>
      <c r="TX119" s="88"/>
      <c r="TY119" s="88"/>
      <c r="TZ119" s="88"/>
      <c r="UA119" s="88"/>
      <c r="UB119" s="88"/>
      <c r="UC119" s="88"/>
      <c r="UD119" s="88"/>
      <c r="UE119" s="88"/>
      <c r="UF119" s="88"/>
      <c r="UG119" s="88"/>
      <c r="UH119" s="88"/>
      <c r="UI119" s="88"/>
      <c r="UJ119" s="88"/>
      <c r="UK119" s="88"/>
      <c r="UL119" s="88"/>
      <c r="UM119" s="88"/>
      <c r="UN119" s="88"/>
      <c r="UO119" s="88"/>
      <c r="UP119" s="88"/>
      <c r="UQ119" s="88"/>
      <c r="UR119" s="88"/>
      <c r="US119" s="88"/>
      <c r="UT119" s="88"/>
      <c r="UU119" s="88"/>
      <c r="UV119" s="88"/>
      <c r="UW119" s="88"/>
      <c r="UX119" s="88"/>
      <c r="UY119" s="88"/>
      <c r="UZ119" s="88"/>
      <c r="VA119" s="88"/>
      <c r="VB119" s="88"/>
      <c r="VC119" s="88"/>
      <c r="VD119" s="88"/>
      <c r="VE119" s="88"/>
      <c r="VF119" s="88"/>
      <c r="VG119" s="88"/>
      <c r="VH119" s="88"/>
      <c r="VI119" s="88"/>
      <c r="VJ119" s="88"/>
      <c r="VK119" s="88"/>
      <c r="VL119" s="88"/>
      <c r="VM119" s="88"/>
      <c r="VN119" s="88"/>
      <c r="VO119" s="88"/>
      <c r="VP119" s="88"/>
      <c r="VQ119" s="88"/>
      <c r="VR119" s="88"/>
      <c r="VS119" s="88"/>
      <c r="VT119" s="88"/>
      <c r="VU119" s="88"/>
      <c r="VV119" s="88"/>
      <c r="VW119" s="88"/>
      <c r="VX119" s="88"/>
      <c r="VY119" s="88"/>
      <c r="VZ119" s="88"/>
      <c r="WA119" s="88"/>
      <c r="WB119" s="88"/>
      <c r="WC119" s="88"/>
      <c r="WD119" s="88"/>
      <c r="WE119" s="88"/>
      <c r="WF119" s="88"/>
      <c r="WG119" s="88"/>
      <c r="WH119" s="88"/>
      <c r="WI119" s="88"/>
      <c r="WJ119" s="88"/>
      <c r="WK119" s="88"/>
      <c r="WL119" s="88"/>
      <c r="WM119" s="88"/>
      <c r="WN119" s="88"/>
      <c r="WO119" s="88"/>
      <c r="WP119" s="88"/>
      <c r="WQ119" s="88"/>
      <c r="WR119" s="88"/>
      <c r="WS119" s="88"/>
      <c r="WT119" s="88"/>
      <c r="WU119" s="88"/>
      <c r="WV119" s="88"/>
      <c r="WW119" s="88"/>
      <c r="WX119" s="88"/>
      <c r="WY119" s="88"/>
      <c r="WZ119" s="88"/>
      <c r="XA119" s="88"/>
      <c r="XB119" s="88"/>
      <c r="XC119" s="88"/>
      <c r="XD119" s="88"/>
      <c r="XE119" s="88"/>
      <c r="XF119" s="88"/>
      <c r="XG119" s="88"/>
      <c r="XH119" s="88"/>
      <c r="XI119" s="88"/>
      <c r="XJ119" s="88"/>
      <c r="XK119" s="88"/>
      <c r="XL119" s="88"/>
      <c r="XM119" s="88"/>
      <c r="XN119" s="88"/>
      <c r="XO119" s="88"/>
      <c r="XP119" s="88"/>
      <c r="XQ119" s="88"/>
      <c r="XR119" s="88"/>
      <c r="XS119" s="88"/>
      <c r="XT119" s="88"/>
      <c r="XU119" s="88"/>
      <c r="XV119" s="88"/>
      <c r="XW119" s="88"/>
      <c r="XX119" s="88"/>
      <c r="XY119" s="88"/>
      <c r="XZ119" s="88"/>
      <c r="YA119" s="88"/>
      <c r="YB119" s="88"/>
      <c r="YC119" s="88"/>
      <c r="YD119" s="88"/>
      <c r="YE119" s="88"/>
      <c r="YF119" s="88"/>
      <c r="YG119" s="88"/>
      <c r="YH119" s="88"/>
      <c r="YI119" s="88"/>
      <c r="YJ119" s="88"/>
      <c r="YK119" s="88"/>
      <c r="YL119" s="88"/>
      <c r="YM119" s="88"/>
      <c r="YN119" s="88"/>
      <c r="YO119" s="88"/>
      <c r="YP119" s="88"/>
      <c r="YQ119" s="88"/>
      <c r="YR119" s="88"/>
      <c r="YS119" s="88"/>
      <c r="YT119" s="88"/>
      <c r="YU119" s="88"/>
      <c r="YV119" s="88"/>
      <c r="YW119" s="88"/>
      <c r="YX119" s="88"/>
      <c r="YY119" s="88"/>
      <c r="YZ119" s="88"/>
      <c r="ZA119" s="88"/>
      <c r="ZB119" s="88"/>
      <c r="ZC119" s="88"/>
      <c r="ZD119" s="88"/>
      <c r="ZE119" s="88"/>
      <c r="ZF119" s="88"/>
      <c r="ZG119" s="88"/>
      <c r="ZH119" s="88"/>
      <c r="ZI119" s="88"/>
      <c r="ZJ119" s="88"/>
      <c r="ZK119" s="88"/>
      <c r="ZL119" s="88"/>
      <c r="ZM119" s="88"/>
      <c r="ZN119" s="88"/>
      <c r="ZO119" s="88"/>
      <c r="ZP119" s="88"/>
      <c r="ZQ119" s="88"/>
      <c r="ZR119" s="88"/>
      <c r="ZS119" s="88"/>
      <c r="ZT119" s="88"/>
      <c r="ZU119" s="88"/>
      <c r="ZV119" s="88"/>
      <c r="ZW119" s="88"/>
      <c r="ZX119" s="88"/>
      <c r="ZY119" s="88"/>
      <c r="ZZ119" s="88"/>
      <c r="AAA119" s="88"/>
      <c r="AAB119" s="88"/>
      <c r="AAC119" s="88"/>
      <c r="AAD119" s="88"/>
      <c r="AAE119" s="88"/>
      <c r="AAF119" s="88"/>
      <c r="AAG119" s="88"/>
      <c r="AAH119" s="88"/>
      <c r="AAI119" s="88"/>
      <c r="AAJ119" s="88"/>
      <c r="AAK119" s="88"/>
      <c r="AAL119" s="88"/>
      <c r="AAM119" s="88"/>
      <c r="AAN119" s="88"/>
      <c r="AAO119" s="88"/>
      <c r="AAP119" s="88"/>
      <c r="AAQ119" s="88"/>
      <c r="AAR119" s="88"/>
      <c r="AAS119" s="88"/>
      <c r="AAT119" s="88"/>
      <c r="AAU119" s="88"/>
      <c r="AAV119" s="88"/>
      <c r="AAW119" s="88"/>
      <c r="AAX119" s="88"/>
      <c r="AAY119" s="88"/>
      <c r="AAZ119" s="88"/>
      <c r="ABA119" s="88"/>
      <c r="ABB119" s="88"/>
      <c r="ABC119" s="88"/>
      <c r="ABD119" s="88"/>
      <c r="ABE119" s="88"/>
      <c r="ABF119" s="88"/>
      <c r="ABG119" s="88"/>
      <c r="ABH119" s="88"/>
      <c r="ABI119" s="88"/>
      <c r="ABJ119" s="88"/>
      <c r="ABK119" s="88"/>
      <c r="ABL119" s="88"/>
      <c r="ABM119" s="88"/>
      <c r="ABN119" s="88"/>
      <c r="ABO119" s="88"/>
      <c r="ABP119" s="88"/>
      <c r="ABQ119" s="88"/>
      <c r="ABR119" s="88"/>
      <c r="ABS119" s="88"/>
      <c r="ABT119" s="88"/>
      <c r="ABU119" s="88"/>
      <c r="ABV119" s="88"/>
      <c r="ABW119" s="88"/>
      <c r="ABX119" s="88"/>
      <c r="ABY119" s="88"/>
      <c r="ABZ119" s="88"/>
      <c r="ACA119" s="88"/>
      <c r="ACB119" s="88"/>
      <c r="ACC119" s="88"/>
      <c r="ACD119" s="88"/>
      <c r="ACE119" s="88"/>
      <c r="ACF119" s="88"/>
      <c r="ACG119" s="88"/>
      <c r="ACH119" s="88"/>
      <c r="ACI119" s="88"/>
      <c r="ACJ119" s="88"/>
      <c r="ACK119" s="88"/>
      <c r="ACL119" s="88"/>
      <c r="ACM119" s="88"/>
      <c r="ACN119" s="88"/>
      <c r="ACO119" s="88"/>
      <c r="ACP119" s="88"/>
      <c r="ACQ119" s="88"/>
      <c r="ACR119" s="88"/>
      <c r="ACS119" s="88"/>
      <c r="ACT119" s="88"/>
      <c r="ACU119" s="88"/>
      <c r="ACV119" s="88"/>
      <c r="ACW119" s="88"/>
      <c r="ACX119" s="88"/>
      <c r="ACY119" s="88"/>
      <c r="ACZ119" s="88"/>
      <c r="ADA119" s="88"/>
      <c r="ADB119" s="88"/>
      <c r="ADC119" s="88"/>
      <c r="ADD119" s="88"/>
      <c r="ADE119" s="88"/>
      <c r="ADF119" s="88"/>
      <c r="ADG119" s="88"/>
      <c r="ADH119" s="88"/>
      <c r="ADI119" s="88"/>
      <c r="ADJ119" s="88"/>
      <c r="ADK119" s="88"/>
      <c r="ADL119" s="88"/>
      <c r="ADM119" s="88"/>
      <c r="ADN119" s="88"/>
      <c r="ADO119" s="88"/>
      <c r="ADP119" s="88"/>
      <c r="ADQ119" s="88"/>
      <c r="ADR119" s="88"/>
      <c r="ADS119" s="88"/>
      <c r="ADT119" s="88"/>
      <c r="ADU119" s="88"/>
      <c r="ADV119" s="88"/>
      <c r="ADW119" s="88"/>
      <c r="ADX119" s="88"/>
      <c r="ADY119" s="88"/>
      <c r="ADZ119" s="88"/>
      <c r="AEA119" s="88"/>
      <c r="AEB119" s="88"/>
      <c r="AEC119" s="88"/>
      <c r="AED119" s="88"/>
      <c r="AEE119" s="88"/>
      <c r="AEF119" s="88"/>
      <c r="AEG119" s="88"/>
      <c r="AEH119" s="88"/>
      <c r="AEI119" s="88"/>
      <c r="AEJ119" s="88"/>
      <c r="AEK119" s="88"/>
      <c r="AEL119" s="88"/>
      <c r="AEM119" s="88"/>
      <c r="AEN119" s="88"/>
      <c r="AEO119" s="88"/>
      <c r="AEP119" s="88"/>
      <c r="AEQ119" s="88"/>
      <c r="AER119" s="88"/>
      <c r="AES119" s="88"/>
      <c r="AET119" s="88"/>
      <c r="AEU119" s="88"/>
      <c r="AEV119" s="88"/>
      <c r="AEW119" s="88"/>
      <c r="AEX119" s="88"/>
      <c r="AEY119" s="88"/>
      <c r="AEZ119" s="88"/>
      <c r="AFA119" s="88"/>
      <c r="AFB119" s="88"/>
      <c r="AFC119" s="88"/>
      <c r="AFD119" s="88"/>
      <c r="AFE119" s="88"/>
      <c r="AFF119" s="88"/>
      <c r="AFG119" s="88"/>
      <c r="AFH119" s="88"/>
      <c r="AFI119" s="88"/>
      <c r="AFJ119" s="88"/>
      <c r="AFK119" s="88"/>
      <c r="AFL119" s="88"/>
      <c r="AFM119" s="88"/>
      <c r="AFN119" s="88"/>
      <c r="AFO119" s="88"/>
      <c r="AFP119" s="88"/>
      <c r="AFQ119" s="88"/>
      <c r="AFR119" s="88"/>
      <c r="AFS119" s="88"/>
      <c r="AFT119" s="88"/>
      <c r="AFU119" s="88"/>
      <c r="AFV119" s="88"/>
      <c r="AFW119" s="88"/>
      <c r="AFX119" s="88"/>
      <c r="AFY119" s="88"/>
      <c r="AFZ119" s="88"/>
      <c r="AGA119" s="88"/>
      <c r="AGB119" s="88"/>
      <c r="AGC119" s="88"/>
      <c r="AGD119" s="88"/>
      <c r="AGE119" s="88"/>
      <c r="AGF119" s="88"/>
      <c r="AGG119" s="88"/>
      <c r="AGH119" s="88"/>
      <c r="AGI119" s="88"/>
      <c r="AGJ119" s="88"/>
      <c r="AGK119" s="88"/>
      <c r="AGL119" s="88"/>
      <c r="AGM119" s="88"/>
      <c r="AGN119" s="88"/>
      <c r="AGO119" s="88"/>
      <c r="AGP119" s="88"/>
      <c r="AGQ119" s="88"/>
      <c r="AGR119" s="88"/>
      <c r="AGS119" s="88"/>
      <c r="AGT119" s="88"/>
      <c r="AGU119" s="88"/>
      <c r="AGV119" s="88"/>
      <c r="AGW119" s="88"/>
      <c r="AGX119" s="88"/>
      <c r="AGY119" s="88"/>
      <c r="AGZ119" s="88"/>
      <c r="AHA119" s="88"/>
      <c r="AHB119" s="88"/>
      <c r="AHC119" s="88"/>
      <c r="AHD119" s="88"/>
      <c r="AHE119" s="88"/>
      <c r="AHF119" s="88"/>
      <c r="AHG119" s="88"/>
      <c r="AHH119" s="88"/>
      <c r="AHI119" s="88"/>
      <c r="AHJ119" s="88"/>
      <c r="AHK119" s="88"/>
      <c r="AHL119" s="88"/>
      <c r="AHM119" s="88"/>
      <c r="AHN119" s="88"/>
      <c r="AHO119" s="88"/>
      <c r="AHP119" s="88"/>
      <c r="AHQ119" s="88"/>
      <c r="AHR119" s="88"/>
      <c r="AHS119" s="88"/>
      <c r="AHT119" s="88"/>
      <c r="AHU119" s="88"/>
      <c r="AHV119" s="88"/>
      <c r="AHW119" s="88"/>
      <c r="AHX119" s="88"/>
      <c r="AHY119" s="88"/>
      <c r="AHZ119" s="88"/>
      <c r="AIA119" s="88"/>
      <c r="AIB119" s="88"/>
      <c r="AIC119" s="88"/>
      <c r="AID119" s="88"/>
      <c r="AIE119" s="88"/>
      <c r="AIF119" s="88"/>
      <c r="AIG119" s="88"/>
      <c r="AIH119" s="88"/>
      <c r="AII119" s="88"/>
      <c r="AIJ119" s="88"/>
      <c r="AIK119" s="88"/>
      <c r="AIL119" s="88"/>
      <c r="AIM119" s="88"/>
      <c r="AIN119" s="88"/>
      <c r="AIO119" s="88"/>
      <c r="AIP119" s="88"/>
      <c r="AIQ119" s="88"/>
      <c r="AIR119" s="88"/>
      <c r="AIS119" s="88"/>
      <c r="AIT119" s="88"/>
      <c r="AIU119" s="88"/>
      <c r="AIV119" s="88"/>
      <c r="AIW119" s="88"/>
      <c r="AIX119" s="88"/>
      <c r="AIY119" s="88"/>
      <c r="AIZ119" s="88"/>
      <c r="AJA119" s="88"/>
      <c r="AJB119" s="88"/>
      <c r="AJC119" s="88"/>
      <c r="AJD119" s="88"/>
      <c r="AJE119" s="88"/>
      <c r="AJF119" s="88"/>
      <c r="AJG119" s="88"/>
      <c r="AJH119" s="88"/>
      <c r="AJI119" s="88"/>
      <c r="AJJ119" s="88"/>
      <c r="AJK119" s="88"/>
      <c r="AJL119" s="88"/>
      <c r="AJM119" s="88"/>
      <c r="AJN119" s="88"/>
      <c r="AJO119" s="88"/>
      <c r="AJP119" s="88"/>
      <c r="AJQ119" s="88"/>
      <c r="AJR119" s="88"/>
      <c r="AJS119" s="88"/>
      <c r="AJT119" s="88"/>
      <c r="AJU119" s="88"/>
      <c r="AJV119" s="88"/>
      <c r="AJW119" s="88"/>
      <c r="AJX119" s="88"/>
      <c r="AJY119" s="88"/>
      <c r="AJZ119" s="88"/>
      <c r="AKA119" s="88"/>
      <c r="AKB119" s="88"/>
      <c r="AKC119" s="88"/>
      <c r="AKD119" s="88"/>
      <c r="AKE119" s="88"/>
      <c r="AKF119" s="88"/>
      <c r="AKG119" s="88"/>
      <c r="AKH119" s="88"/>
      <c r="AKI119" s="88"/>
      <c r="AKJ119" s="88"/>
      <c r="AKK119" s="88"/>
      <c r="AKL119" s="88"/>
      <c r="AKM119" s="88"/>
      <c r="AKN119" s="88"/>
      <c r="AKO119" s="88"/>
      <c r="AKP119" s="88"/>
      <c r="AKQ119" s="88"/>
      <c r="AKR119" s="88"/>
      <c r="AKS119" s="88"/>
      <c r="AKT119" s="88"/>
      <c r="AKU119" s="88"/>
      <c r="AKV119" s="88"/>
      <c r="AKW119" s="88"/>
      <c r="AKX119" s="88"/>
      <c r="AKY119" s="88"/>
      <c r="AKZ119" s="88"/>
      <c r="ALA119" s="88"/>
      <c r="ALB119" s="88"/>
      <c r="ALC119" s="88"/>
      <c r="ALD119" s="88"/>
      <c r="ALE119" s="88"/>
      <c r="ALF119" s="88"/>
      <c r="ALG119" s="88"/>
      <c r="ALH119" s="88"/>
      <c r="ALI119" s="88"/>
      <c r="ALJ119" s="88"/>
      <c r="ALK119" s="88"/>
      <c r="ALL119" s="88"/>
      <c r="ALM119" s="88"/>
      <c r="ALN119" s="88"/>
      <c r="ALO119" s="88"/>
      <c r="ALP119" s="88"/>
      <c r="ALQ119" s="88"/>
      <c r="ALR119" s="88"/>
      <c r="ALS119" s="88"/>
      <c r="ALT119" s="88"/>
      <c r="ALU119" s="88"/>
      <c r="ALV119" s="88"/>
      <c r="ALW119" s="88"/>
      <c r="ALX119" s="88"/>
      <c r="ALY119" s="88"/>
      <c r="ALZ119" s="88"/>
      <c r="AMA119" s="88"/>
      <c r="AMB119" s="88"/>
      <c r="AMC119" s="88"/>
      <c r="AMD119" s="88"/>
      <c r="AME119" s="88"/>
      <c r="AMF119" s="88"/>
      <c r="AMG119" s="88"/>
      <c r="AMH119" s="88"/>
      <c r="AMI119" s="88"/>
      <c r="AMJ119" s="88"/>
      <c r="AMK119" s="88"/>
      <c r="AML119" s="88"/>
      <c r="AMM119" s="88"/>
      <c r="AMN119" s="88"/>
      <c r="AMO119" s="88"/>
      <c r="AMP119" s="88"/>
      <c r="AMQ119" s="88"/>
      <c r="AMR119" s="88"/>
      <c r="AMS119" s="88"/>
      <c r="AMT119" s="88"/>
      <c r="AMU119" s="88"/>
    </row>
    <row r="120" spans="1:1035" ht="20.25" customHeight="1" x14ac:dyDescent="0.25">
      <c r="K120" s="89">
        <v>41</v>
      </c>
      <c r="L120" s="90" t="s">
        <v>146</v>
      </c>
      <c r="M120" s="90">
        <v>634004</v>
      </c>
      <c r="N120" s="91" t="s">
        <v>147</v>
      </c>
      <c r="O120" s="187">
        <v>0</v>
      </c>
      <c r="P120" s="187">
        <v>0</v>
      </c>
      <c r="Q120" s="154">
        <v>0</v>
      </c>
      <c r="R120" s="92">
        <v>0</v>
      </c>
      <c r="S120" s="180">
        <v>0</v>
      </c>
      <c r="T120" s="80">
        <v>0</v>
      </c>
      <c r="U120" s="23">
        <v>0</v>
      </c>
      <c r="V120"/>
      <c r="W120"/>
    </row>
    <row r="121" spans="1:1035" ht="20.25" customHeight="1" x14ac:dyDescent="0.25">
      <c r="K121" s="93">
        <v>41</v>
      </c>
      <c r="L121" s="93"/>
      <c r="M121" s="94">
        <v>637035</v>
      </c>
      <c r="N121" s="95" t="s">
        <v>148</v>
      </c>
      <c r="O121" s="185">
        <v>55.96</v>
      </c>
      <c r="P121" s="185">
        <v>68.73</v>
      </c>
      <c r="Q121" s="154">
        <v>0</v>
      </c>
      <c r="R121" s="20">
        <v>43.81</v>
      </c>
      <c r="S121" s="180">
        <v>0</v>
      </c>
      <c r="T121" s="80">
        <v>0</v>
      </c>
      <c r="U121" s="23">
        <v>0</v>
      </c>
      <c r="V121"/>
      <c r="W121"/>
    </row>
    <row r="122" spans="1:1035" ht="20.25" customHeight="1" x14ac:dyDescent="0.25">
      <c r="K122" s="94">
        <v>41</v>
      </c>
      <c r="L122" s="94"/>
      <c r="M122" s="94">
        <v>633001</v>
      </c>
      <c r="N122" s="95" t="s">
        <v>149</v>
      </c>
      <c r="O122" s="188">
        <v>0</v>
      </c>
      <c r="P122" s="188">
        <v>0</v>
      </c>
      <c r="Q122" s="174">
        <v>0</v>
      </c>
      <c r="R122" s="96">
        <v>187</v>
      </c>
      <c r="S122" s="181">
        <v>0</v>
      </c>
      <c r="T122" s="84">
        <v>0</v>
      </c>
      <c r="U122" s="83">
        <v>0</v>
      </c>
      <c r="V122"/>
      <c r="W122"/>
    </row>
    <row r="123" spans="1:1035" ht="20.25" customHeight="1" x14ac:dyDescent="0.25">
      <c r="K123" s="94">
        <v>111</v>
      </c>
      <c r="L123" s="94"/>
      <c r="M123" s="94">
        <v>625006</v>
      </c>
      <c r="N123" s="95" t="s">
        <v>150</v>
      </c>
      <c r="O123" s="188">
        <v>0</v>
      </c>
      <c r="P123" s="188">
        <v>0</v>
      </c>
      <c r="Q123" s="175">
        <v>0</v>
      </c>
      <c r="R123" s="96">
        <v>0</v>
      </c>
      <c r="S123" s="182">
        <v>0</v>
      </c>
      <c r="T123" s="86">
        <v>0</v>
      </c>
      <c r="U123" s="23">
        <v>0</v>
      </c>
      <c r="V123"/>
      <c r="W123"/>
    </row>
    <row r="124" spans="1:1035" ht="20.25" customHeight="1" x14ac:dyDescent="0.25">
      <c r="K124" s="94">
        <v>41</v>
      </c>
      <c r="L124" s="94"/>
      <c r="M124" s="94">
        <v>611</v>
      </c>
      <c r="N124" s="95" t="s">
        <v>151</v>
      </c>
      <c r="O124" s="187">
        <v>0</v>
      </c>
      <c r="P124" s="187">
        <v>1265.23</v>
      </c>
      <c r="Q124" s="154">
        <v>0</v>
      </c>
      <c r="R124" s="96">
        <v>0</v>
      </c>
      <c r="S124" s="180">
        <v>0</v>
      </c>
      <c r="T124" s="80">
        <v>0</v>
      </c>
      <c r="U124" s="23">
        <v>0</v>
      </c>
      <c r="V124"/>
      <c r="W124"/>
    </row>
    <row r="125" spans="1:1035" ht="20.25" customHeight="1" x14ac:dyDescent="0.25">
      <c r="K125" s="94" t="s">
        <v>43</v>
      </c>
      <c r="L125" s="94"/>
      <c r="M125" s="94">
        <v>623</v>
      </c>
      <c r="N125" s="95" t="s">
        <v>152</v>
      </c>
      <c r="O125" s="188">
        <v>0</v>
      </c>
      <c r="P125" s="188">
        <v>0</v>
      </c>
      <c r="Q125" s="154">
        <v>0</v>
      </c>
      <c r="R125" s="96">
        <v>0</v>
      </c>
      <c r="S125" s="180">
        <v>0</v>
      </c>
      <c r="T125" s="80">
        <v>0</v>
      </c>
      <c r="U125" s="23">
        <v>0</v>
      </c>
      <c r="V125"/>
      <c r="W125"/>
    </row>
    <row r="126" spans="1:1035" ht="20.25" customHeight="1" x14ac:dyDescent="0.25">
      <c r="K126" s="94" t="s">
        <v>45</v>
      </c>
      <c r="L126" s="94"/>
      <c r="M126" s="94">
        <v>623</v>
      </c>
      <c r="N126" s="95" t="s">
        <v>152</v>
      </c>
      <c r="O126" s="188">
        <v>0</v>
      </c>
      <c r="P126" s="188">
        <v>0</v>
      </c>
      <c r="Q126" s="154">
        <v>0</v>
      </c>
      <c r="R126" s="20">
        <v>0</v>
      </c>
      <c r="S126" s="180">
        <v>0</v>
      </c>
      <c r="T126" s="80">
        <v>0</v>
      </c>
      <c r="U126" s="23">
        <v>0</v>
      </c>
      <c r="V126"/>
      <c r="W126"/>
    </row>
    <row r="127" spans="1:1035" ht="20.25" customHeight="1" x14ac:dyDescent="0.25">
      <c r="K127" s="94">
        <v>41</v>
      </c>
      <c r="L127" s="94" t="s">
        <v>79</v>
      </c>
      <c r="M127" s="94">
        <v>633015</v>
      </c>
      <c r="N127" s="95" t="s">
        <v>153</v>
      </c>
      <c r="O127" s="188">
        <v>0</v>
      </c>
      <c r="P127" s="188">
        <v>218.26</v>
      </c>
      <c r="Q127" s="154">
        <v>300</v>
      </c>
      <c r="R127" s="20">
        <v>259.89</v>
      </c>
      <c r="S127" s="180">
        <v>300</v>
      </c>
      <c r="T127" s="80">
        <v>300</v>
      </c>
      <c r="U127" s="23">
        <v>300</v>
      </c>
      <c r="V127"/>
      <c r="W127"/>
    </row>
    <row r="128" spans="1:1035" ht="20.25" customHeight="1" x14ac:dyDescent="0.25">
      <c r="K128" s="97">
        <v>41</v>
      </c>
      <c r="L128" s="97"/>
      <c r="M128" s="97">
        <v>633006</v>
      </c>
      <c r="N128" s="98" t="s">
        <v>154</v>
      </c>
      <c r="O128" s="187">
        <v>0</v>
      </c>
      <c r="P128" s="187">
        <v>0</v>
      </c>
      <c r="Q128" s="154">
        <v>0</v>
      </c>
      <c r="R128" s="20">
        <v>0</v>
      </c>
      <c r="S128" s="180">
        <v>0</v>
      </c>
      <c r="T128" s="80">
        <v>0</v>
      </c>
      <c r="U128" s="23">
        <v>0</v>
      </c>
      <c r="V128"/>
      <c r="W128"/>
    </row>
    <row r="129" spans="1:23" ht="20.25" customHeight="1" x14ac:dyDescent="0.25">
      <c r="K129" s="97">
        <v>41</v>
      </c>
      <c r="L129" s="97"/>
      <c r="M129" s="97">
        <v>636002</v>
      </c>
      <c r="N129" s="98" t="s">
        <v>155</v>
      </c>
      <c r="O129" s="185">
        <v>100</v>
      </c>
      <c r="P129" s="185">
        <v>0</v>
      </c>
      <c r="Q129" s="154">
        <v>0</v>
      </c>
      <c r="R129" s="20">
        <v>0</v>
      </c>
      <c r="S129" s="180">
        <v>0</v>
      </c>
      <c r="T129" s="80">
        <v>0</v>
      </c>
      <c r="U129" s="23">
        <v>0</v>
      </c>
      <c r="V129"/>
      <c r="W129"/>
    </row>
    <row r="130" spans="1:23" ht="20.25" customHeight="1" x14ac:dyDescent="0.25">
      <c r="K130" s="97" t="s">
        <v>41</v>
      </c>
      <c r="L130" s="97"/>
      <c r="M130" s="97">
        <v>637003</v>
      </c>
      <c r="N130" s="98" t="s">
        <v>156</v>
      </c>
      <c r="O130" s="185">
        <v>150</v>
      </c>
      <c r="P130" s="185">
        <v>150</v>
      </c>
      <c r="Q130" s="154">
        <v>0</v>
      </c>
      <c r="R130" s="20">
        <v>0</v>
      </c>
      <c r="S130" s="180">
        <v>0</v>
      </c>
      <c r="T130" s="80">
        <v>0</v>
      </c>
      <c r="U130" s="23">
        <v>0</v>
      </c>
      <c r="V130"/>
      <c r="W130"/>
    </row>
    <row r="131" spans="1:23" ht="20.25" customHeight="1" x14ac:dyDescent="0.25">
      <c r="K131" s="97" t="s">
        <v>41</v>
      </c>
      <c r="L131" s="97"/>
      <c r="M131" s="97">
        <v>637004</v>
      </c>
      <c r="N131" s="98" t="s">
        <v>105</v>
      </c>
      <c r="O131" s="185">
        <v>850</v>
      </c>
      <c r="P131" s="185">
        <v>1500</v>
      </c>
      <c r="Q131" s="154">
        <v>0</v>
      </c>
      <c r="R131" s="20">
        <v>1000</v>
      </c>
      <c r="S131" s="180">
        <v>0</v>
      </c>
      <c r="T131" s="80">
        <v>0</v>
      </c>
      <c r="U131" s="23">
        <v>0</v>
      </c>
      <c r="V131"/>
      <c r="W131"/>
    </row>
    <row r="132" spans="1:23" ht="20.25" customHeight="1" x14ac:dyDescent="0.25">
      <c r="K132" s="97">
        <v>111</v>
      </c>
      <c r="L132" s="97" t="s">
        <v>157</v>
      </c>
      <c r="M132" s="97">
        <v>611</v>
      </c>
      <c r="N132" s="98" t="s">
        <v>158</v>
      </c>
      <c r="O132" s="186">
        <v>3948.56</v>
      </c>
      <c r="P132" s="186">
        <v>4113.7299999999996</v>
      </c>
      <c r="Q132" s="154">
        <v>2028</v>
      </c>
      <c r="R132" s="96">
        <v>1986.83</v>
      </c>
      <c r="S132" s="180">
        <v>0</v>
      </c>
      <c r="T132" s="80">
        <v>0</v>
      </c>
      <c r="U132" s="23">
        <v>0</v>
      </c>
      <c r="V132"/>
      <c r="W132"/>
    </row>
    <row r="133" spans="1:23" ht="20.25" customHeight="1" x14ac:dyDescent="0.25">
      <c r="K133" s="97">
        <v>111</v>
      </c>
      <c r="L133" s="97"/>
      <c r="M133" s="97">
        <v>621</v>
      </c>
      <c r="N133" s="98" t="s">
        <v>159</v>
      </c>
      <c r="O133" s="185">
        <v>67.5</v>
      </c>
      <c r="P133" s="185">
        <v>0</v>
      </c>
      <c r="Q133" s="154">
        <v>0</v>
      </c>
      <c r="R133" s="96">
        <v>0</v>
      </c>
      <c r="S133" s="180">
        <v>0</v>
      </c>
      <c r="T133" s="80">
        <v>0</v>
      </c>
      <c r="U133" s="23">
        <v>0</v>
      </c>
      <c r="V133"/>
      <c r="W133"/>
    </row>
    <row r="134" spans="1:23" ht="20.25" customHeight="1" x14ac:dyDescent="0.25">
      <c r="K134" s="97">
        <v>111</v>
      </c>
      <c r="L134" s="97"/>
      <c r="M134" s="97">
        <v>625001</v>
      </c>
      <c r="N134" s="98" t="s">
        <v>160</v>
      </c>
      <c r="O134" s="185">
        <v>51.03</v>
      </c>
      <c r="P134" s="185">
        <v>0</v>
      </c>
      <c r="Q134" s="154">
        <v>0</v>
      </c>
      <c r="R134" s="96">
        <v>0</v>
      </c>
      <c r="S134" s="180">
        <v>0</v>
      </c>
      <c r="T134" s="80">
        <v>0</v>
      </c>
      <c r="U134" s="23">
        <v>0</v>
      </c>
      <c r="V134"/>
      <c r="W134"/>
    </row>
    <row r="135" spans="1:23" ht="20.25" customHeight="1" x14ac:dyDescent="0.25">
      <c r="K135" s="97">
        <v>111</v>
      </c>
      <c r="L135" s="97"/>
      <c r="M135" s="97">
        <v>625002</v>
      </c>
      <c r="N135" s="98" t="s">
        <v>161</v>
      </c>
      <c r="O135" s="185">
        <v>510.3</v>
      </c>
      <c r="P135" s="185">
        <v>0</v>
      </c>
      <c r="Q135" s="154">
        <v>0</v>
      </c>
      <c r="R135" s="96">
        <v>0</v>
      </c>
      <c r="S135" s="180">
        <v>0</v>
      </c>
      <c r="T135" s="80">
        <v>0</v>
      </c>
      <c r="U135" s="23">
        <v>0</v>
      </c>
      <c r="V135"/>
      <c r="W135"/>
    </row>
    <row r="136" spans="1:23" ht="20.25" customHeight="1" x14ac:dyDescent="0.25">
      <c r="K136" s="97">
        <v>111</v>
      </c>
      <c r="L136" s="97"/>
      <c r="M136" s="97">
        <v>625003</v>
      </c>
      <c r="N136" s="98" t="s">
        <v>162</v>
      </c>
      <c r="O136" s="185">
        <v>29.16</v>
      </c>
      <c r="P136" s="185">
        <v>0</v>
      </c>
      <c r="Q136" s="154">
        <v>0</v>
      </c>
      <c r="R136" s="96">
        <v>0</v>
      </c>
      <c r="S136" s="180">
        <v>0</v>
      </c>
      <c r="T136" s="80">
        <v>0</v>
      </c>
      <c r="U136" s="23">
        <v>0</v>
      </c>
      <c r="V136"/>
      <c r="W136"/>
    </row>
    <row r="137" spans="1:23" ht="20.25" customHeight="1" x14ac:dyDescent="0.25">
      <c r="K137" s="97">
        <v>111</v>
      </c>
      <c r="L137" s="97"/>
      <c r="M137" s="97">
        <v>625004</v>
      </c>
      <c r="N137" s="98" t="s">
        <v>163</v>
      </c>
      <c r="O137" s="185">
        <v>109.35</v>
      </c>
      <c r="P137" s="185">
        <v>0</v>
      </c>
      <c r="Q137" s="154">
        <v>0</v>
      </c>
      <c r="R137" s="96">
        <v>0</v>
      </c>
      <c r="S137" s="180">
        <v>0</v>
      </c>
      <c r="T137" s="80">
        <v>0</v>
      </c>
      <c r="U137" s="23">
        <v>0</v>
      </c>
      <c r="V137"/>
      <c r="W137"/>
    </row>
    <row r="138" spans="1:23" ht="20.25" customHeight="1" x14ac:dyDescent="0.25">
      <c r="K138" s="97">
        <v>111</v>
      </c>
      <c r="L138" s="97"/>
      <c r="M138" s="97">
        <v>625005</v>
      </c>
      <c r="N138" s="98" t="s">
        <v>164</v>
      </c>
      <c r="O138" s="185">
        <v>36.450000000000003</v>
      </c>
      <c r="P138" s="185">
        <v>0</v>
      </c>
      <c r="Q138" s="154">
        <v>0</v>
      </c>
      <c r="R138" s="96">
        <v>0</v>
      </c>
      <c r="S138" s="180">
        <v>0</v>
      </c>
      <c r="T138" s="80">
        <v>0</v>
      </c>
      <c r="U138" s="23">
        <v>0</v>
      </c>
      <c r="V138"/>
      <c r="W138"/>
    </row>
    <row r="139" spans="1:23" ht="20.25" customHeight="1" x14ac:dyDescent="0.25">
      <c r="K139" s="97">
        <v>111</v>
      </c>
      <c r="L139" s="97"/>
      <c r="M139" s="97">
        <v>625007</v>
      </c>
      <c r="N139" s="98" t="s">
        <v>165</v>
      </c>
      <c r="O139" s="185">
        <v>173.07</v>
      </c>
      <c r="P139" s="185">
        <v>2.4900000000000002</v>
      </c>
      <c r="Q139" s="154">
        <v>0</v>
      </c>
      <c r="R139" s="96">
        <v>0</v>
      </c>
      <c r="S139" s="180">
        <v>0</v>
      </c>
      <c r="T139" s="80">
        <v>0</v>
      </c>
      <c r="U139" s="23">
        <v>0</v>
      </c>
      <c r="V139"/>
      <c r="W139"/>
    </row>
    <row r="140" spans="1:23" ht="20.25" customHeight="1" x14ac:dyDescent="0.25">
      <c r="K140" s="99">
        <v>111</v>
      </c>
      <c r="L140" s="99"/>
      <c r="M140" s="99">
        <v>637007</v>
      </c>
      <c r="N140" s="100" t="s">
        <v>166</v>
      </c>
      <c r="O140" s="185">
        <v>27</v>
      </c>
      <c r="P140" s="185">
        <v>35.75</v>
      </c>
      <c r="Q140" s="176">
        <v>0</v>
      </c>
      <c r="R140" s="20">
        <v>0</v>
      </c>
      <c r="S140" s="183">
        <v>0</v>
      </c>
      <c r="T140" s="101">
        <v>0</v>
      </c>
      <c r="U140" s="100">
        <v>0</v>
      </c>
      <c r="V140"/>
      <c r="W140"/>
    </row>
    <row r="141" spans="1:23" ht="20.25" customHeight="1" x14ac:dyDescent="0.25">
      <c r="K141" s="26">
        <v>111</v>
      </c>
      <c r="L141" s="26"/>
      <c r="M141" s="26">
        <v>625006</v>
      </c>
      <c r="N141" s="95" t="s">
        <v>150</v>
      </c>
      <c r="O141" s="185">
        <v>0.13</v>
      </c>
      <c r="P141" s="185">
        <v>0</v>
      </c>
      <c r="Q141" s="176">
        <v>0</v>
      </c>
      <c r="R141" s="102">
        <v>0</v>
      </c>
      <c r="S141" s="183">
        <v>0</v>
      </c>
      <c r="T141" s="101">
        <v>0</v>
      </c>
      <c r="U141" s="100">
        <v>0</v>
      </c>
      <c r="V141"/>
      <c r="W141"/>
    </row>
    <row r="142" spans="1:23" ht="20.25" customHeight="1" x14ac:dyDescent="0.25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5" t="s">
        <v>16</v>
      </c>
      <c r="L142" s="105"/>
      <c r="M142" s="106">
        <v>631001</v>
      </c>
      <c r="N142" s="69" t="s">
        <v>73</v>
      </c>
      <c r="O142" s="185">
        <v>21</v>
      </c>
      <c r="P142" s="185">
        <v>0</v>
      </c>
      <c r="Q142" s="176">
        <v>0</v>
      </c>
      <c r="R142" s="102">
        <v>0</v>
      </c>
      <c r="S142" s="183">
        <v>0</v>
      </c>
      <c r="T142" s="101">
        <v>0</v>
      </c>
      <c r="U142" s="100">
        <v>0</v>
      </c>
      <c r="V142" s="42"/>
      <c r="W142"/>
    </row>
    <row r="143" spans="1:23" ht="20.2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26" t="s">
        <v>46</v>
      </c>
      <c r="L143" s="26" t="s">
        <v>167</v>
      </c>
      <c r="M143" s="26">
        <v>611</v>
      </c>
      <c r="N143" s="98" t="s">
        <v>168</v>
      </c>
      <c r="O143" s="189">
        <v>12342.04</v>
      </c>
      <c r="P143" s="189">
        <v>275.39999999999998</v>
      </c>
      <c r="Q143" s="107">
        <v>2800</v>
      </c>
      <c r="R143" s="102">
        <v>6800</v>
      </c>
      <c r="S143" s="183">
        <v>0</v>
      </c>
      <c r="T143" s="101">
        <v>0</v>
      </c>
      <c r="U143" s="100">
        <v>0</v>
      </c>
      <c r="V143" s="42"/>
      <c r="W143"/>
    </row>
    <row r="144" spans="1:23" ht="20.25" customHeight="1" x14ac:dyDescent="0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9" t="s">
        <v>46</v>
      </c>
      <c r="L144" s="109"/>
      <c r="M144" s="109">
        <v>621</v>
      </c>
      <c r="N144" s="24" t="s">
        <v>169</v>
      </c>
      <c r="O144" s="190">
        <v>95.95</v>
      </c>
      <c r="P144" s="190">
        <v>285.60000000000002</v>
      </c>
      <c r="Q144" s="176">
        <v>0</v>
      </c>
      <c r="R144" s="102">
        <v>0</v>
      </c>
      <c r="S144" s="183">
        <v>0</v>
      </c>
      <c r="T144" s="101">
        <v>0</v>
      </c>
      <c r="U144" s="100">
        <v>0</v>
      </c>
      <c r="V144" s="42"/>
      <c r="W144" s="2" t="s">
        <v>170</v>
      </c>
    </row>
    <row r="145" spans="1:23" ht="20.25" customHeight="1" x14ac:dyDescent="0.25">
      <c r="A145" s="103"/>
      <c r="B145" s="108"/>
      <c r="C145" s="108"/>
      <c r="D145" s="108"/>
      <c r="E145" s="108"/>
      <c r="F145" s="108"/>
      <c r="G145" s="108"/>
      <c r="H145" s="108"/>
      <c r="I145" s="108"/>
      <c r="J145" s="108"/>
      <c r="K145" s="110" t="s">
        <v>46</v>
      </c>
      <c r="L145" s="110"/>
      <c r="M145" s="110">
        <v>623</v>
      </c>
      <c r="N145" s="111" t="s">
        <v>57</v>
      </c>
      <c r="O145" s="191">
        <v>127.51</v>
      </c>
      <c r="P145" s="191">
        <v>0</v>
      </c>
      <c r="Q145" s="176">
        <v>0</v>
      </c>
      <c r="R145" s="102">
        <v>0</v>
      </c>
      <c r="S145" s="183">
        <v>0</v>
      </c>
      <c r="T145" s="101">
        <v>0</v>
      </c>
      <c r="U145" s="100">
        <v>0</v>
      </c>
      <c r="V145" s="42"/>
      <c r="W145" s="1"/>
    </row>
    <row r="146" spans="1:23" ht="20.25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9" t="s">
        <v>46</v>
      </c>
      <c r="L146" s="109"/>
      <c r="M146" s="109">
        <v>625001</v>
      </c>
      <c r="N146" s="69" t="s">
        <v>59</v>
      </c>
      <c r="O146" s="192">
        <v>172.78</v>
      </c>
      <c r="P146" s="192">
        <v>7.72</v>
      </c>
      <c r="Q146" s="176">
        <v>0</v>
      </c>
      <c r="R146" s="102">
        <v>0</v>
      </c>
      <c r="S146" s="183">
        <v>0</v>
      </c>
      <c r="T146" s="101">
        <v>0</v>
      </c>
      <c r="U146" s="100">
        <v>0</v>
      </c>
      <c r="V146" s="42"/>
      <c r="W146" s="1"/>
    </row>
    <row r="147" spans="1:23" ht="20.25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9" t="s">
        <v>46</v>
      </c>
      <c r="L147" s="109"/>
      <c r="M147" s="109">
        <v>625002</v>
      </c>
      <c r="N147" s="40" t="s">
        <v>61</v>
      </c>
      <c r="O147" s="193">
        <v>1727.89</v>
      </c>
      <c r="P147" s="193">
        <v>77.12</v>
      </c>
      <c r="Q147" s="176">
        <v>0</v>
      </c>
      <c r="R147" s="102">
        <v>0</v>
      </c>
      <c r="S147" s="183">
        <v>0</v>
      </c>
      <c r="T147" s="101">
        <v>0</v>
      </c>
      <c r="U147" s="100">
        <v>0</v>
      </c>
      <c r="V147" s="42"/>
      <c r="W147" s="1"/>
    </row>
    <row r="148" spans="1:23" ht="20.25" customHeight="1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9" t="s">
        <v>46</v>
      </c>
      <c r="L148" s="109"/>
      <c r="M148" s="109">
        <v>625003</v>
      </c>
      <c r="N148" s="40" t="s">
        <v>63</v>
      </c>
      <c r="O148" s="192">
        <v>235.81</v>
      </c>
      <c r="P148" s="192">
        <v>4.4000000000000004</v>
      </c>
      <c r="Q148" s="176">
        <v>0</v>
      </c>
      <c r="R148" s="102">
        <v>0</v>
      </c>
      <c r="S148" s="183">
        <v>0</v>
      </c>
      <c r="T148" s="101">
        <v>0</v>
      </c>
      <c r="U148" s="100">
        <v>0</v>
      </c>
      <c r="V148" s="42"/>
      <c r="W148" s="1"/>
    </row>
    <row r="149" spans="1:23" ht="20.25" customHeight="1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9" t="s">
        <v>46</v>
      </c>
      <c r="L149" s="109"/>
      <c r="M149" s="109">
        <v>625004</v>
      </c>
      <c r="N149" s="40" t="s">
        <v>65</v>
      </c>
      <c r="O149" s="192">
        <v>245.63</v>
      </c>
      <c r="P149" s="192">
        <v>8.6300000000000008</v>
      </c>
      <c r="Q149" s="176">
        <v>0</v>
      </c>
      <c r="R149" s="102">
        <v>0</v>
      </c>
      <c r="S149" s="183">
        <v>0</v>
      </c>
      <c r="T149" s="101">
        <v>0</v>
      </c>
      <c r="U149" s="100">
        <v>0</v>
      </c>
      <c r="V149" s="42"/>
      <c r="W149" s="1"/>
    </row>
    <row r="150" spans="1:23" ht="21" customHeight="1" x14ac:dyDescent="0.25">
      <c r="K150" s="109" t="s">
        <v>46</v>
      </c>
      <c r="L150" s="109"/>
      <c r="M150" s="109">
        <v>625005</v>
      </c>
      <c r="N150" s="40" t="s">
        <v>67</v>
      </c>
      <c r="O150" s="192">
        <v>110.94</v>
      </c>
      <c r="P150" s="192">
        <v>5.5</v>
      </c>
      <c r="Q150" s="176">
        <v>0</v>
      </c>
      <c r="R150" s="102">
        <v>0</v>
      </c>
      <c r="S150" s="183">
        <v>0</v>
      </c>
      <c r="T150" s="101">
        <v>0</v>
      </c>
      <c r="U150" s="100">
        <v>0</v>
      </c>
      <c r="V150" s="42"/>
      <c r="W150" s="1"/>
    </row>
    <row r="151" spans="1:23" ht="20.25" customHeight="1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9" t="s">
        <v>46</v>
      </c>
      <c r="L151" s="109"/>
      <c r="M151" s="109">
        <v>625007</v>
      </c>
      <c r="N151" s="40" t="s">
        <v>71</v>
      </c>
      <c r="O151" s="192">
        <v>586.03</v>
      </c>
      <c r="P151" s="192">
        <v>26.16</v>
      </c>
      <c r="Q151" s="176">
        <v>0</v>
      </c>
      <c r="R151" s="102">
        <v>0</v>
      </c>
      <c r="S151" s="183">
        <v>0</v>
      </c>
      <c r="T151" s="101">
        <v>0</v>
      </c>
      <c r="U151" s="100">
        <v>0</v>
      </c>
      <c r="V151"/>
    </row>
    <row r="152" spans="1:23" ht="20.25" customHeight="1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9" t="s">
        <v>47</v>
      </c>
      <c r="L152" s="109" t="s">
        <v>167</v>
      </c>
      <c r="M152" s="109">
        <v>611</v>
      </c>
      <c r="N152" s="69" t="s">
        <v>53</v>
      </c>
      <c r="O152" s="192">
        <v>2178.0100000000002</v>
      </c>
      <c r="P152" s="192">
        <v>48.6</v>
      </c>
      <c r="Q152" s="113">
        <v>800</v>
      </c>
      <c r="R152" s="112">
        <v>1304</v>
      </c>
      <c r="S152" s="183">
        <v>0</v>
      </c>
      <c r="T152" s="101">
        <v>0</v>
      </c>
      <c r="U152" s="100">
        <v>0</v>
      </c>
      <c r="V152"/>
    </row>
    <row r="153" spans="1:23" ht="21" customHeight="1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9" t="s">
        <v>47</v>
      </c>
      <c r="L153" s="109"/>
      <c r="M153" s="109">
        <v>621</v>
      </c>
      <c r="N153" s="69" t="s">
        <v>55</v>
      </c>
      <c r="O153" s="192">
        <v>16.95</v>
      </c>
      <c r="P153" s="192">
        <v>50.4</v>
      </c>
      <c r="Q153" s="176">
        <v>0</v>
      </c>
      <c r="R153" s="102">
        <v>0</v>
      </c>
      <c r="S153" s="183">
        <v>0</v>
      </c>
      <c r="T153" s="101">
        <v>0</v>
      </c>
      <c r="U153" s="100">
        <v>0</v>
      </c>
      <c r="V153"/>
    </row>
    <row r="154" spans="1:23" ht="20.25" customHeight="1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9" t="s">
        <v>47</v>
      </c>
      <c r="L154" s="109"/>
      <c r="M154" s="114">
        <v>623</v>
      </c>
      <c r="N154" s="115" t="s">
        <v>171</v>
      </c>
      <c r="O154" s="193">
        <v>22.49</v>
      </c>
      <c r="P154" s="193">
        <v>0</v>
      </c>
      <c r="Q154" s="176">
        <v>0</v>
      </c>
      <c r="R154" s="102">
        <v>0</v>
      </c>
      <c r="S154" s="183">
        <v>0</v>
      </c>
      <c r="T154" s="101">
        <v>0</v>
      </c>
      <c r="U154" s="100">
        <v>0</v>
      </c>
      <c r="V154"/>
    </row>
    <row r="155" spans="1:23" ht="20.25" customHeight="1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9" t="s">
        <v>47</v>
      </c>
      <c r="L155" s="109"/>
      <c r="M155" s="109">
        <v>625001</v>
      </c>
      <c r="N155" s="40" t="s">
        <v>59</v>
      </c>
      <c r="O155" s="194">
        <v>30.5</v>
      </c>
      <c r="P155" s="194">
        <v>1.36</v>
      </c>
      <c r="Q155" s="176">
        <v>0</v>
      </c>
      <c r="R155" s="102">
        <v>0</v>
      </c>
      <c r="S155" s="183">
        <v>0</v>
      </c>
      <c r="T155" s="101">
        <v>0</v>
      </c>
      <c r="U155" s="100">
        <v>0</v>
      </c>
      <c r="V155"/>
    </row>
    <row r="156" spans="1:23" ht="20.25" customHeight="1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9" t="s">
        <v>47</v>
      </c>
      <c r="L156" s="109"/>
      <c r="M156" s="109">
        <v>625002</v>
      </c>
      <c r="N156" s="40" t="s">
        <v>61</v>
      </c>
      <c r="O156" s="192">
        <v>304.92</v>
      </c>
      <c r="P156" s="192">
        <v>13.6</v>
      </c>
      <c r="Q156" s="176">
        <v>0</v>
      </c>
      <c r="R156" s="102">
        <v>0</v>
      </c>
      <c r="S156" s="183">
        <v>0</v>
      </c>
      <c r="T156" s="101">
        <v>0</v>
      </c>
      <c r="U156" s="100">
        <v>0</v>
      </c>
      <c r="V156"/>
    </row>
    <row r="157" spans="1:23" ht="20.25" customHeigh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9" t="s">
        <v>47</v>
      </c>
      <c r="L157" s="109"/>
      <c r="M157" s="109">
        <v>625003</v>
      </c>
      <c r="N157" s="40" t="s">
        <v>63</v>
      </c>
      <c r="O157" s="192">
        <v>41.61</v>
      </c>
      <c r="P157" s="192">
        <v>0.78</v>
      </c>
      <c r="Q157" s="176">
        <v>0</v>
      </c>
      <c r="R157" s="102">
        <v>0</v>
      </c>
      <c r="S157" s="183">
        <v>0</v>
      </c>
      <c r="T157" s="101">
        <v>0</v>
      </c>
      <c r="U157" s="100">
        <v>0</v>
      </c>
      <c r="V157"/>
    </row>
    <row r="158" spans="1:23" ht="20.25" customHeight="1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9" t="s">
        <v>47</v>
      </c>
      <c r="L158" s="109"/>
      <c r="M158" s="109">
        <v>625004</v>
      </c>
      <c r="N158" s="40" t="s">
        <v>65</v>
      </c>
      <c r="O158" s="194">
        <v>43.35</v>
      </c>
      <c r="P158" s="194">
        <v>2.92</v>
      </c>
      <c r="Q158" s="176">
        <v>0</v>
      </c>
      <c r="R158" s="102">
        <v>0</v>
      </c>
      <c r="S158" s="183">
        <v>0</v>
      </c>
      <c r="T158" s="101">
        <v>0</v>
      </c>
      <c r="U158" s="100">
        <v>0</v>
      </c>
      <c r="V158"/>
    </row>
    <row r="159" spans="1:23" ht="20.25" customHeight="1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9" t="s">
        <v>47</v>
      </c>
      <c r="L159" s="109"/>
      <c r="M159" s="109">
        <v>625005</v>
      </c>
      <c r="N159" s="40" t="s">
        <v>67</v>
      </c>
      <c r="O159" s="190">
        <v>19.57</v>
      </c>
      <c r="P159" s="190">
        <v>0.98</v>
      </c>
      <c r="Q159" s="176">
        <v>0</v>
      </c>
      <c r="R159" s="102">
        <v>0</v>
      </c>
      <c r="S159" s="183">
        <v>0</v>
      </c>
      <c r="T159" s="101">
        <v>0</v>
      </c>
      <c r="U159" s="100">
        <v>0</v>
      </c>
      <c r="V159"/>
    </row>
    <row r="160" spans="1:23" ht="20.25" customHeight="1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9" t="s">
        <v>47</v>
      </c>
      <c r="L160" s="109"/>
      <c r="M160" s="109">
        <v>625007</v>
      </c>
      <c r="N160" s="40" t="s">
        <v>71</v>
      </c>
      <c r="O160" s="192">
        <v>103.42</v>
      </c>
      <c r="P160" s="192">
        <v>4.62</v>
      </c>
      <c r="Q160" s="176">
        <v>0</v>
      </c>
      <c r="R160" s="102">
        <v>0</v>
      </c>
      <c r="S160" s="183">
        <v>0</v>
      </c>
      <c r="T160" s="101">
        <v>0</v>
      </c>
      <c r="U160" s="100">
        <v>0</v>
      </c>
      <c r="V160"/>
    </row>
    <row r="161" spans="1:22" ht="20.25" customHeight="1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9">
        <v>71</v>
      </c>
      <c r="L161" s="109"/>
      <c r="M161" s="109">
        <v>633001</v>
      </c>
      <c r="N161" s="95" t="s">
        <v>149</v>
      </c>
      <c r="O161" s="195">
        <v>122</v>
      </c>
      <c r="P161" s="195">
        <v>0</v>
      </c>
      <c r="Q161" s="176">
        <v>0</v>
      </c>
      <c r="R161" s="102">
        <v>909.92</v>
      </c>
      <c r="S161" s="183">
        <v>0</v>
      </c>
      <c r="T161" s="101">
        <v>0</v>
      </c>
      <c r="U161" s="100">
        <v>0</v>
      </c>
      <c r="V161"/>
    </row>
    <row r="162" spans="1:22" ht="20.25" customHeight="1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9">
        <v>41</v>
      </c>
      <c r="L162" s="109"/>
      <c r="M162" s="109">
        <v>634004</v>
      </c>
      <c r="N162" s="91" t="s">
        <v>147</v>
      </c>
      <c r="O162" s="185">
        <v>350</v>
      </c>
      <c r="P162" s="185">
        <v>0</v>
      </c>
      <c r="Q162" s="176">
        <v>0</v>
      </c>
      <c r="R162" s="102">
        <v>380</v>
      </c>
      <c r="S162" s="183">
        <v>0</v>
      </c>
      <c r="T162" s="101">
        <v>0</v>
      </c>
      <c r="U162" s="100">
        <v>0</v>
      </c>
      <c r="V162"/>
    </row>
    <row r="163" spans="1:22" ht="20.25" customHeight="1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9">
        <v>71</v>
      </c>
      <c r="L163" s="109"/>
      <c r="M163" s="109">
        <v>611</v>
      </c>
      <c r="N163" s="69" t="s">
        <v>53</v>
      </c>
      <c r="O163" s="194">
        <v>6671.62</v>
      </c>
      <c r="P163" s="194">
        <v>2409</v>
      </c>
      <c r="Q163" s="176">
        <v>0</v>
      </c>
      <c r="R163" s="112">
        <v>6696.66</v>
      </c>
      <c r="S163" s="183">
        <v>0</v>
      </c>
      <c r="T163" s="101">
        <v>0</v>
      </c>
      <c r="U163" s="100">
        <v>0</v>
      </c>
      <c r="V163"/>
    </row>
    <row r="164" spans="1:22" ht="20.25" customHeight="1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9">
        <v>71</v>
      </c>
      <c r="L164" s="109"/>
      <c r="M164" s="109">
        <v>621</v>
      </c>
      <c r="N164" s="69" t="s">
        <v>55</v>
      </c>
      <c r="O164" s="195">
        <v>7.15</v>
      </c>
      <c r="P164" s="195">
        <v>0</v>
      </c>
      <c r="Q164" s="176">
        <v>0</v>
      </c>
      <c r="R164" s="112">
        <v>0</v>
      </c>
      <c r="S164" s="183">
        <v>0</v>
      </c>
      <c r="T164" s="101">
        <v>0</v>
      </c>
      <c r="U164" s="100">
        <v>0</v>
      </c>
      <c r="V164" s="65"/>
    </row>
    <row r="165" spans="1:22" ht="20.25" customHeight="1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9">
        <v>71</v>
      </c>
      <c r="L165" s="109"/>
      <c r="M165" s="109">
        <v>623</v>
      </c>
      <c r="N165" s="115" t="s">
        <v>57</v>
      </c>
      <c r="O165" s="192">
        <v>15.01</v>
      </c>
      <c r="P165" s="192">
        <v>225.9</v>
      </c>
      <c r="Q165" s="176">
        <v>0</v>
      </c>
      <c r="R165" s="112">
        <v>432.31200000000001</v>
      </c>
      <c r="S165" s="183">
        <v>0</v>
      </c>
      <c r="T165" s="101">
        <v>0</v>
      </c>
      <c r="U165" s="100">
        <v>0</v>
      </c>
    </row>
    <row r="166" spans="1:22" ht="20.25" customHeight="1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9">
        <v>71</v>
      </c>
      <c r="L166" s="109"/>
      <c r="M166" s="109">
        <v>625001</v>
      </c>
      <c r="N166" s="40" t="s">
        <v>59</v>
      </c>
      <c r="O166" s="192">
        <v>15.82</v>
      </c>
      <c r="P166" s="192">
        <v>31.62</v>
      </c>
      <c r="Q166" s="176">
        <v>0</v>
      </c>
      <c r="R166" s="112">
        <v>60.43</v>
      </c>
      <c r="S166" s="183">
        <v>0</v>
      </c>
      <c r="T166" s="101">
        <v>0</v>
      </c>
      <c r="U166" s="100">
        <v>0</v>
      </c>
    </row>
    <row r="167" spans="1:22" ht="20.25" customHeight="1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9">
        <v>71</v>
      </c>
      <c r="L167" s="109"/>
      <c r="M167" s="109">
        <v>625002</v>
      </c>
      <c r="N167" s="40" t="s">
        <v>61</v>
      </c>
      <c r="O167" s="190">
        <v>169.67</v>
      </c>
      <c r="P167" s="190">
        <v>316.26</v>
      </c>
      <c r="Q167" s="176">
        <v>0</v>
      </c>
      <c r="R167" s="116">
        <v>604.79999999999995</v>
      </c>
      <c r="S167" s="183">
        <v>0</v>
      </c>
      <c r="T167" s="101">
        <v>0</v>
      </c>
      <c r="U167" s="100">
        <v>0</v>
      </c>
    </row>
    <row r="168" spans="1:22" ht="20.25" customHeight="1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9">
        <v>71</v>
      </c>
      <c r="L168" s="109"/>
      <c r="M168" s="109">
        <v>625003</v>
      </c>
      <c r="N168" s="40" t="s">
        <v>63</v>
      </c>
      <c r="O168" s="194">
        <v>26.62</v>
      </c>
      <c r="P168" s="194">
        <v>18.059999999999999</v>
      </c>
      <c r="Q168" s="176">
        <v>0</v>
      </c>
      <c r="R168" s="112">
        <v>34.58</v>
      </c>
      <c r="S168" s="183">
        <v>0</v>
      </c>
      <c r="T168" s="101">
        <v>0</v>
      </c>
      <c r="U168" s="100">
        <v>0</v>
      </c>
    </row>
    <row r="169" spans="1:22" ht="20.25" customHeight="1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9">
        <v>71</v>
      </c>
      <c r="L169" s="109"/>
      <c r="M169" s="109">
        <v>625004</v>
      </c>
      <c r="N169" s="40" t="s">
        <v>65</v>
      </c>
      <c r="O169" s="192">
        <v>8.82</v>
      </c>
      <c r="P169" s="192">
        <v>67.760000000000005</v>
      </c>
      <c r="Q169" s="176">
        <v>0</v>
      </c>
      <c r="R169" s="112">
        <v>130.31</v>
      </c>
      <c r="S169" s="183">
        <v>0</v>
      </c>
      <c r="T169" s="101">
        <v>0</v>
      </c>
      <c r="U169" s="100">
        <v>0</v>
      </c>
    </row>
    <row r="170" spans="1:22" ht="20.25" customHeight="1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9">
        <v>71</v>
      </c>
      <c r="L170" s="109"/>
      <c r="M170" s="109">
        <v>625005</v>
      </c>
      <c r="N170" s="40" t="s">
        <v>67</v>
      </c>
      <c r="O170" s="192">
        <v>10.58</v>
      </c>
      <c r="P170" s="192">
        <v>22.58</v>
      </c>
      <c r="Q170" s="176">
        <v>0</v>
      </c>
      <c r="R170" s="112">
        <v>43.21</v>
      </c>
      <c r="S170" s="183">
        <v>0</v>
      </c>
      <c r="T170" s="101">
        <v>0</v>
      </c>
      <c r="U170" s="100">
        <v>0</v>
      </c>
    </row>
    <row r="171" spans="1:22" ht="20.25" customHeigh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9">
        <v>71</v>
      </c>
      <c r="L171" s="109"/>
      <c r="M171" s="109">
        <v>625007</v>
      </c>
      <c r="N171" s="40" t="s">
        <v>71</v>
      </c>
      <c r="O171" s="192">
        <v>57.55</v>
      </c>
      <c r="P171" s="192">
        <v>107.27</v>
      </c>
      <c r="Q171" s="176">
        <v>0</v>
      </c>
      <c r="R171" s="112">
        <v>205.34</v>
      </c>
      <c r="S171" s="183">
        <v>0</v>
      </c>
      <c r="T171" s="101">
        <v>0</v>
      </c>
      <c r="U171" s="100">
        <v>0</v>
      </c>
    </row>
    <row r="172" spans="1:22" ht="20.25" customHeight="1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9">
        <v>41</v>
      </c>
      <c r="L172" s="109"/>
      <c r="M172" s="109">
        <v>632005</v>
      </c>
      <c r="N172" s="40" t="s">
        <v>183</v>
      </c>
      <c r="O172" s="192"/>
      <c r="P172" s="192"/>
      <c r="Q172" s="176">
        <v>0</v>
      </c>
      <c r="R172" s="112">
        <v>308.38</v>
      </c>
      <c r="S172" s="183">
        <v>0</v>
      </c>
      <c r="T172" s="101">
        <v>0</v>
      </c>
      <c r="U172" s="100">
        <v>0</v>
      </c>
    </row>
    <row r="173" spans="1:22" ht="20.25" customHeight="1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9">
        <v>71</v>
      </c>
      <c r="L173" s="109"/>
      <c r="M173" s="109">
        <v>634002</v>
      </c>
      <c r="N173" s="40" t="s">
        <v>185</v>
      </c>
      <c r="O173" s="192"/>
      <c r="P173" s="192"/>
      <c r="Q173" s="176">
        <v>0</v>
      </c>
      <c r="R173" s="112">
        <v>249.73</v>
      </c>
      <c r="S173" s="183">
        <v>0</v>
      </c>
      <c r="T173" s="101">
        <v>0</v>
      </c>
      <c r="U173" s="100">
        <v>0</v>
      </c>
    </row>
    <row r="174" spans="1:22" ht="20.25" customHeight="1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9">
        <v>41</v>
      </c>
      <c r="L174" s="109"/>
      <c r="M174" s="109">
        <v>637005</v>
      </c>
      <c r="N174" s="40" t="s">
        <v>186</v>
      </c>
      <c r="O174" s="192"/>
      <c r="P174" s="192"/>
      <c r="Q174" s="176">
        <v>0</v>
      </c>
      <c r="R174" s="112">
        <v>350</v>
      </c>
      <c r="S174" s="183">
        <v>0</v>
      </c>
      <c r="T174" s="101">
        <v>0</v>
      </c>
      <c r="U174" s="100">
        <v>0</v>
      </c>
    </row>
    <row r="175" spans="1:22" ht="20.25" customHeight="1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9">
        <v>71</v>
      </c>
      <c r="L175" s="109"/>
      <c r="M175" s="109">
        <v>637035</v>
      </c>
      <c r="N175" s="40" t="s">
        <v>187</v>
      </c>
      <c r="O175" s="192"/>
      <c r="P175" s="192"/>
      <c r="Q175" s="176">
        <v>0</v>
      </c>
      <c r="R175" s="112">
        <v>1107.4000000000001</v>
      </c>
      <c r="S175" s="183">
        <v>0</v>
      </c>
      <c r="T175" s="101">
        <v>0</v>
      </c>
      <c r="U175" s="100">
        <v>0</v>
      </c>
    </row>
    <row r="176" spans="1:22" ht="20.25" customHeight="1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9">
        <v>71</v>
      </c>
      <c r="L176" s="109"/>
      <c r="M176" s="109">
        <v>637012</v>
      </c>
      <c r="N176" s="40" t="s">
        <v>122</v>
      </c>
      <c r="O176" s="192"/>
      <c r="P176" s="192"/>
      <c r="Q176" s="176">
        <v>0</v>
      </c>
      <c r="R176" s="112">
        <v>3.24</v>
      </c>
      <c r="S176" s="183">
        <v>0</v>
      </c>
      <c r="T176" s="101">
        <v>0</v>
      </c>
      <c r="U176" s="100">
        <v>0</v>
      </c>
    </row>
    <row r="177" spans="1:21" ht="20.25" customHeight="1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9">
        <v>41</v>
      </c>
      <c r="L177" s="109"/>
      <c r="M177" s="109">
        <v>642015</v>
      </c>
      <c r="N177" s="40" t="s">
        <v>188</v>
      </c>
      <c r="O177" s="192"/>
      <c r="P177" s="192"/>
      <c r="Q177" s="176">
        <v>0</v>
      </c>
      <c r="R177" s="112">
        <v>0</v>
      </c>
      <c r="S177" s="183">
        <v>0</v>
      </c>
      <c r="T177" s="101">
        <v>0</v>
      </c>
      <c r="U177" s="100">
        <v>0</v>
      </c>
    </row>
    <row r="178" spans="1:21" ht="20.25" customHeight="1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9" t="s">
        <v>180</v>
      </c>
      <c r="L178" s="109"/>
      <c r="M178" s="109">
        <v>713006</v>
      </c>
      <c r="N178" s="40" t="s">
        <v>189</v>
      </c>
      <c r="O178" s="192"/>
      <c r="P178" s="192"/>
      <c r="Q178" s="176">
        <v>0</v>
      </c>
      <c r="R178" s="112">
        <v>5000</v>
      </c>
      <c r="S178" s="183">
        <v>0</v>
      </c>
      <c r="T178" s="101">
        <v>0</v>
      </c>
      <c r="U178" s="100">
        <v>0</v>
      </c>
    </row>
    <row r="179" spans="1:21" ht="20.25" customHeight="1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9">
        <v>46</v>
      </c>
      <c r="L179" s="109"/>
      <c r="M179" s="109">
        <v>713006</v>
      </c>
      <c r="N179" s="40" t="s">
        <v>141</v>
      </c>
      <c r="O179" s="192"/>
      <c r="P179" s="192"/>
      <c r="Q179" s="176">
        <v>0</v>
      </c>
      <c r="R179" s="112">
        <v>1477.9</v>
      </c>
      <c r="S179" s="183">
        <v>0</v>
      </c>
      <c r="T179" s="101">
        <v>0</v>
      </c>
      <c r="U179" s="100">
        <v>0</v>
      </c>
    </row>
    <row r="180" spans="1:21" ht="20.25" customHeight="1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9">
        <v>46</v>
      </c>
      <c r="L180" s="109"/>
      <c r="M180" s="109">
        <v>717002</v>
      </c>
      <c r="N180" s="40" t="s">
        <v>134</v>
      </c>
      <c r="O180" s="192"/>
      <c r="P180" s="192"/>
      <c r="Q180" s="176">
        <v>14000</v>
      </c>
      <c r="R180" s="112">
        <v>2250.46</v>
      </c>
      <c r="S180" s="183">
        <v>0</v>
      </c>
      <c r="T180" s="101">
        <v>0</v>
      </c>
      <c r="U180" s="100">
        <v>0</v>
      </c>
    </row>
    <row r="181" spans="1:21" ht="20.25" customHeight="1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9">
        <v>71</v>
      </c>
      <c r="L181" s="109"/>
      <c r="M181" s="109">
        <v>717002</v>
      </c>
      <c r="N181" s="40" t="s">
        <v>190</v>
      </c>
      <c r="O181" s="192"/>
      <c r="P181" s="192"/>
      <c r="Q181" s="176">
        <v>0</v>
      </c>
      <c r="R181" s="112">
        <v>1895.96</v>
      </c>
      <c r="S181" s="183">
        <v>0</v>
      </c>
      <c r="T181" s="101">
        <v>0</v>
      </c>
      <c r="U181" s="100">
        <v>0</v>
      </c>
    </row>
    <row r="182" spans="1:21" ht="20.25" customHeight="1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9">
        <v>71</v>
      </c>
      <c r="L182" s="109"/>
      <c r="M182" s="109">
        <v>633006</v>
      </c>
      <c r="N182" s="115" t="s">
        <v>184</v>
      </c>
      <c r="O182" s="194">
        <v>109.94</v>
      </c>
      <c r="P182" s="194">
        <v>0</v>
      </c>
      <c r="Q182" s="176">
        <v>0</v>
      </c>
      <c r="R182" s="112">
        <v>117</v>
      </c>
      <c r="S182" s="183">
        <v>0</v>
      </c>
      <c r="T182" s="101">
        <v>0</v>
      </c>
      <c r="U182" s="100">
        <v>0</v>
      </c>
    </row>
    <row r="183" spans="1:21" ht="20.25" customHeight="1" x14ac:dyDescent="0.2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8"/>
      <c r="L183" s="118"/>
      <c r="M183" s="118"/>
      <c r="N183" s="119" t="s">
        <v>48</v>
      </c>
      <c r="O183" s="196">
        <v>67291.199999999997</v>
      </c>
      <c r="P183" s="196">
        <f>SUM(P55:P182)</f>
        <v>65830.420000000027</v>
      </c>
      <c r="Q183" s="177">
        <v>55128</v>
      </c>
      <c r="R183" s="120">
        <f>SUM(R70:R182)</f>
        <v>92062.052000000025</v>
      </c>
      <c r="S183" s="184">
        <v>38750</v>
      </c>
      <c r="T183" s="121">
        <v>38750</v>
      </c>
      <c r="U183" s="121">
        <v>38750</v>
      </c>
    </row>
    <row r="184" spans="1:21" ht="20.25" customHeigh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25" customHeigh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74"/>
      <c r="L185" s="74"/>
      <c r="M185" s="74"/>
      <c r="N185" s="74"/>
      <c r="O185" s="7"/>
      <c r="P185" s="7"/>
      <c r="Q185" s="7"/>
      <c r="R185" s="7"/>
      <c r="S185" s="7"/>
      <c r="T185" s="7"/>
      <c r="U185" s="7"/>
    </row>
    <row r="186" spans="1:21" ht="14.1" customHeight="1" x14ac:dyDescent="0.25">
      <c r="K186" s="122"/>
      <c r="L186" s="122"/>
      <c r="M186" s="122"/>
      <c r="N186" s="122"/>
      <c r="O186" s="123"/>
      <c r="P186" s="124"/>
      <c r="Q186" s="125"/>
      <c r="R186" s="126"/>
      <c r="S186" s="127"/>
      <c r="T186" s="128"/>
      <c r="U186" s="128"/>
    </row>
    <row r="187" spans="1:21" ht="14.1" customHeight="1" x14ac:dyDescent="0.25">
      <c r="K187" s="29"/>
      <c r="L187" s="29"/>
      <c r="M187" s="29"/>
      <c r="N187" s="29"/>
      <c r="O187" s="129"/>
      <c r="P187" s="130"/>
      <c r="Q187" s="130"/>
      <c r="R187" s="131"/>
      <c r="S187" s="129"/>
      <c r="T187" s="132"/>
      <c r="U187" s="132"/>
    </row>
    <row r="188" spans="1:21" ht="14.1" customHeight="1" x14ac:dyDescent="0.25">
      <c r="K188" s="29"/>
      <c r="L188" s="29"/>
      <c r="M188" s="29"/>
      <c r="N188" s="29"/>
      <c r="O188" s="133"/>
      <c r="P188" s="134"/>
      <c r="Q188" s="130"/>
      <c r="R188" s="131"/>
      <c r="S188" s="129"/>
      <c r="T188" s="132"/>
      <c r="U188" s="132"/>
    </row>
    <row r="189" spans="1:21" ht="14.1" customHeight="1" x14ac:dyDescent="0.25">
      <c r="K189" s="29"/>
      <c r="L189" s="29"/>
      <c r="M189" s="29"/>
      <c r="N189" s="29"/>
      <c r="O189" s="129"/>
      <c r="P189" s="130"/>
      <c r="Q189" s="130"/>
      <c r="R189" s="131"/>
      <c r="S189" s="129"/>
      <c r="T189" s="132"/>
      <c r="U189" s="132"/>
    </row>
    <row r="190" spans="1:21" ht="14.1" customHeight="1" x14ac:dyDescent="0.25">
      <c r="K190" s="29"/>
      <c r="L190" s="29"/>
      <c r="M190" s="29"/>
      <c r="N190" s="29"/>
      <c r="O190" s="129"/>
      <c r="P190" s="130"/>
      <c r="Q190" s="130"/>
      <c r="R190" s="131"/>
      <c r="S190" s="129"/>
      <c r="T190" s="132"/>
      <c r="U190" s="132"/>
    </row>
    <row r="191" spans="1:21" ht="14.1" customHeight="1" x14ac:dyDescent="0.25">
      <c r="K191" s="29"/>
      <c r="L191" s="29"/>
      <c r="M191" s="29"/>
      <c r="N191" s="29"/>
      <c r="O191" s="133"/>
      <c r="P191" s="134"/>
      <c r="Q191" s="130"/>
      <c r="R191" s="131"/>
      <c r="S191" s="129"/>
      <c r="T191" s="132"/>
      <c r="U191" s="132"/>
    </row>
    <row r="192" spans="1:21" ht="14.1" customHeight="1" x14ac:dyDescent="0.25">
      <c r="K192" s="29"/>
      <c r="L192" s="29"/>
      <c r="M192" s="29"/>
      <c r="N192" s="29"/>
      <c r="O192" s="133"/>
      <c r="P192" s="134"/>
      <c r="Q192" s="130"/>
      <c r="R192" s="131"/>
      <c r="S192" s="129"/>
      <c r="T192" s="132"/>
      <c r="U192" s="132"/>
    </row>
    <row r="193" spans="11:21" ht="14.1" customHeight="1" x14ac:dyDescent="0.25">
      <c r="K193" s="29"/>
      <c r="L193" s="29"/>
      <c r="M193" s="122"/>
      <c r="N193" s="29"/>
      <c r="O193" s="135"/>
      <c r="P193" s="136"/>
      <c r="Q193" s="137"/>
      <c r="R193" s="138"/>
      <c r="S193" s="139"/>
      <c r="T193" s="140"/>
      <c r="U193" s="140"/>
    </row>
    <row r="194" spans="11:21" ht="14.1" customHeight="1" x14ac:dyDescent="0.25">
      <c r="K194" s="141"/>
      <c r="L194" s="141"/>
      <c r="M194" s="142"/>
      <c r="N194" s="143"/>
      <c r="O194" s="143"/>
      <c r="P194" s="143"/>
      <c r="Q194" s="143"/>
      <c r="R194" s="143"/>
      <c r="S194" s="29"/>
      <c r="T194" s="29"/>
      <c r="U194" s="29"/>
    </row>
    <row r="195" spans="11:21" ht="14.1" customHeight="1" x14ac:dyDescent="0.25">
      <c r="K195" s="3"/>
      <c r="L195" s="3"/>
      <c r="M195" s="144"/>
      <c r="N195" s="145"/>
      <c r="O195" s="145"/>
      <c r="P195" s="145"/>
      <c r="Q195" s="145"/>
      <c r="R195" s="145"/>
      <c r="S195" s="1"/>
      <c r="T195" s="1"/>
    </row>
    <row r="196" spans="11:21" ht="14.1" customHeight="1" x14ac:dyDescent="0.25">
      <c r="K196" s="3"/>
      <c r="L196" s="3"/>
      <c r="M196" s="146"/>
      <c r="N196" s="145"/>
      <c r="O196" s="145"/>
      <c r="P196" s="145"/>
      <c r="Q196" s="145"/>
      <c r="R196" s="145"/>
      <c r="S196" s="1"/>
      <c r="T196" s="1"/>
    </row>
    <row r="197" spans="11:21" ht="14.1" customHeight="1" x14ac:dyDescent="0.25">
      <c r="K197" s="3"/>
      <c r="L197" s="3"/>
      <c r="M197" s="147"/>
      <c r="N197" s="148"/>
      <c r="O197" s="145"/>
      <c r="P197" s="145"/>
      <c r="Q197" s="145"/>
      <c r="R197" s="145"/>
      <c r="S197" s="1"/>
      <c r="T197" s="1"/>
    </row>
    <row r="198" spans="11:21" ht="14.1" customHeight="1" x14ac:dyDescent="0.25"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1:21" ht="14.1" customHeight="1" x14ac:dyDescent="0.25">
      <c r="K199" s="3"/>
      <c r="L199" s="3"/>
      <c r="M199" s="149"/>
      <c r="N199" s="150"/>
      <c r="O199" s="150"/>
      <c r="P199" s="150"/>
      <c r="Q199" s="151"/>
      <c r="R199" s="151"/>
      <c r="S199" s="151"/>
      <c r="T199" s="151"/>
    </row>
    <row r="200" spans="11:21" ht="14.1" customHeight="1" x14ac:dyDescent="0.25">
      <c r="K200" s="3"/>
      <c r="L200" s="3"/>
      <c r="M200" s="149"/>
      <c r="N200" s="1"/>
      <c r="O200" s="1"/>
      <c r="P200" s="1"/>
      <c r="Q200" s="151"/>
      <c r="R200" s="151"/>
      <c r="S200" s="151"/>
      <c r="T200" s="151"/>
    </row>
    <row r="201" spans="11:21" ht="14.1" customHeight="1" x14ac:dyDescent="0.25">
      <c r="K201" s="3"/>
      <c r="L201" s="3"/>
      <c r="M201" s="149"/>
      <c r="N201" s="150"/>
      <c r="O201" s="150"/>
      <c r="P201" s="150"/>
      <c r="Q201" s="151"/>
      <c r="R201" s="151"/>
      <c r="S201" s="151"/>
      <c r="T201" s="151"/>
    </row>
    <row r="202" spans="11:21" ht="14.1" customHeight="1" x14ac:dyDescent="0.25">
      <c r="K202" s="3"/>
      <c r="L202" s="3"/>
      <c r="M202" s="149"/>
      <c r="N202" s="150"/>
      <c r="O202" s="150"/>
      <c r="P202" s="150"/>
      <c r="Q202" s="151"/>
      <c r="R202" s="151"/>
      <c r="S202" s="151"/>
      <c r="T202" s="151"/>
    </row>
    <row r="203" spans="11:21" ht="14.1" customHeight="1" x14ac:dyDescent="0.25">
      <c r="K203" s="3"/>
      <c r="L203" s="3"/>
      <c r="M203" s="149"/>
      <c r="N203" s="150"/>
      <c r="O203" s="150"/>
      <c r="P203" s="150"/>
      <c r="Q203" s="151"/>
      <c r="R203" s="151"/>
      <c r="S203" s="151"/>
      <c r="T203" s="151"/>
    </row>
    <row r="204" spans="11:21" ht="14.1" customHeight="1" x14ac:dyDescent="0.25">
      <c r="K204" s="3"/>
      <c r="L204" s="3"/>
      <c r="M204" s="149"/>
      <c r="N204" s="150"/>
      <c r="O204" s="150"/>
      <c r="P204" s="150"/>
      <c r="Q204" s="151"/>
      <c r="R204" s="151"/>
      <c r="S204" s="151"/>
      <c r="T204" s="151"/>
    </row>
    <row r="205" spans="11:21" ht="14.1" customHeight="1" x14ac:dyDescent="0.25">
      <c r="K205" s="3"/>
      <c r="L205" s="3"/>
      <c r="M205" s="149"/>
      <c r="N205" s="150"/>
      <c r="O205" s="150"/>
      <c r="P205" s="150"/>
      <c r="Q205" s="151"/>
      <c r="R205" s="151"/>
      <c r="S205" s="151"/>
      <c r="T205" s="151"/>
    </row>
    <row r="206" spans="11:21" ht="14.1" customHeight="1" x14ac:dyDescent="0.25">
      <c r="K206" s="3"/>
      <c r="L206" s="3"/>
      <c r="M206" s="149"/>
      <c r="N206" s="150" t="s">
        <v>170</v>
      </c>
      <c r="O206" s="150"/>
      <c r="P206" s="150"/>
      <c r="Q206" s="151"/>
      <c r="R206" s="151"/>
      <c r="S206" s="151"/>
      <c r="T206" s="151"/>
    </row>
  </sheetData>
  <mergeCells count="1">
    <mergeCell ref="K1:T1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2018-11-26T12:29:10Z</dcterms:modified>
</cp:coreProperties>
</file>